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11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/Users/zachjablonowski/Dropbox/Zach File/2022 Early Buy Contractor List/"/>
    </mc:Choice>
  </mc:AlternateContent>
  <xr:revisionPtr revIDLastSave="0" documentId="13_ncr:1_{B21DC4EA-AC7F-E348-A3BF-0E16D424445E}" xr6:coauthVersionLast="47" xr6:coauthVersionMax="47" xr10:uidLastSave="{00000000-0000-0000-0000-000000000000}"/>
  <bookViews>
    <workbookView xWindow="0" yWindow="500" windowWidth="25780" windowHeight="1608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Sheet1!$A$1:$F$325</definedName>
  </definedNames>
  <calcPr calcId="191029" iterateCount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F313" i="1" l="1"/>
  <c r="F308" i="1"/>
  <c r="F309" i="1"/>
  <c r="F310" i="1"/>
  <c r="F311" i="1"/>
  <c r="F312" i="1"/>
  <c r="F307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264" i="1"/>
  <c r="F84" i="1"/>
  <c r="F85" i="1"/>
  <c r="F86" i="1"/>
  <c r="F87" i="1"/>
  <c r="F88" i="1"/>
  <c r="F89" i="1"/>
  <c r="F83" i="1"/>
  <c r="F74" i="1"/>
  <c r="F75" i="1"/>
  <c r="F76" i="1"/>
  <c r="F77" i="1"/>
  <c r="F78" i="1"/>
  <c r="F79" i="1"/>
  <c r="F80" i="1"/>
  <c r="F81" i="1"/>
  <c r="F82" i="1"/>
  <c r="F73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41" i="1"/>
  <c r="F30" i="1"/>
  <c r="F31" i="1"/>
  <c r="F32" i="1"/>
  <c r="F33" i="1"/>
  <c r="F34" i="1"/>
  <c r="F35" i="1"/>
  <c r="F36" i="1"/>
  <c r="F37" i="1"/>
  <c r="F38" i="1"/>
  <c r="F39" i="1"/>
  <c r="F40" i="1"/>
  <c r="F29" i="1"/>
  <c r="F20" i="1"/>
  <c r="F21" i="1"/>
  <c r="F22" i="1"/>
  <c r="F23" i="1"/>
  <c r="F24" i="1"/>
  <c r="F19" i="1"/>
  <c r="F18" i="1"/>
  <c r="F17" i="1"/>
  <c r="F16" i="1"/>
  <c r="F99" i="1"/>
  <c r="F100" i="1"/>
  <c r="F101" i="1"/>
  <c r="F102" i="1"/>
  <c r="F103" i="1"/>
  <c r="F104" i="1"/>
  <c r="F105" i="1"/>
  <c r="F106" i="1"/>
  <c r="F107" i="1"/>
  <c r="F108" i="1"/>
  <c r="F98" i="1"/>
  <c r="F97" i="1"/>
  <c r="F95" i="1"/>
  <c r="F96" i="1"/>
  <c r="F94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13" i="1"/>
  <c r="F141" i="1"/>
  <c r="F142" i="1"/>
  <c r="F143" i="1"/>
  <c r="F144" i="1"/>
  <c r="F145" i="1"/>
  <c r="F146" i="1"/>
  <c r="F147" i="1"/>
  <c r="F148" i="1"/>
  <c r="F149" i="1"/>
  <c r="F150" i="1"/>
  <c r="F151" i="1"/>
  <c r="F140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56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198" i="1"/>
  <c r="F193" i="1"/>
  <c r="F194" i="1"/>
  <c r="F195" i="1"/>
  <c r="F196" i="1"/>
  <c r="F197" i="1"/>
  <c r="F192" i="1"/>
  <c r="F187" i="1"/>
  <c r="F188" i="1"/>
  <c r="F189" i="1"/>
  <c r="F190" i="1"/>
  <c r="F191" i="1"/>
  <c r="F186" i="1"/>
  <c r="F15" i="1"/>
  <c r="F14" i="1"/>
  <c r="F13" i="1"/>
  <c r="F223" i="1"/>
  <c r="F222" i="1"/>
  <c r="F229" i="1"/>
  <c r="F230" i="1"/>
  <c r="F231" i="1"/>
  <c r="F232" i="1"/>
  <c r="F233" i="1"/>
  <c r="F234" i="1"/>
  <c r="F235" i="1"/>
  <c r="F236" i="1"/>
  <c r="F237" i="1"/>
  <c r="F238" i="1"/>
  <c r="F228" i="1"/>
  <c r="F245" i="1"/>
  <c r="F246" i="1"/>
  <c r="F243" i="1"/>
  <c r="F259" i="1"/>
  <c r="F255" i="1"/>
  <c r="F253" i="1"/>
  <c r="F254" i="1"/>
  <c r="F256" i="1"/>
  <c r="F257" i="1"/>
  <c r="F258" i="1"/>
  <c r="F252" i="1"/>
  <c r="F314" i="1" l="1"/>
  <c r="F152" i="1"/>
  <c r="F224" i="1"/>
  <c r="F248" i="1"/>
  <c r="F239" i="1"/>
  <c r="F260" i="1"/>
  <c r="F25" i="1"/>
  <c r="F109" i="1"/>
  <c r="F136" i="1"/>
  <c r="F218" i="1"/>
  <c r="F90" i="1"/>
  <c r="F182" i="1"/>
  <c r="D316" i="1" l="1"/>
</calcChain>
</file>

<file path=xl/sharedStrings.xml><?xml version="1.0" encoding="utf-8"?>
<sst xmlns="http://schemas.openxmlformats.org/spreadsheetml/2006/main" count="569" uniqueCount="334">
  <si>
    <t>XCORD GREEN 15'</t>
  </si>
  <si>
    <t>XCORD GREEN 25'</t>
  </si>
  <si>
    <t>T50 STAPLE GUN</t>
  </si>
  <si>
    <t>C7 1000' GREEN CORD 12" SPACING</t>
  </si>
  <si>
    <t>C9 1000' GREEN CORD 12" SPACING</t>
  </si>
  <si>
    <t>C9 500' GREEN CORD 12" SPACING</t>
  </si>
  <si>
    <t>250' GREEN LIGHT CORD (NO SOCKETS)</t>
  </si>
  <si>
    <t>MPLUG</t>
  </si>
  <si>
    <t xml:space="preserve">MALE PLUG </t>
  </si>
  <si>
    <t xml:space="preserve">FSOCKET </t>
  </si>
  <si>
    <t>FEMALE SOCKET</t>
  </si>
  <si>
    <t>C9SOCKET</t>
  </si>
  <si>
    <t>REPLACEMENT C9 SOCKET</t>
  </si>
  <si>
    <t>3/4X60' VINYL ELECTRICAL TAPE</t>
  </si>
  <si>
    <t>REPLACEMENT BULBS</t>
  </si>
  <si>
    <t>C9 BULB BOX 25 CLEAR</t>
  </si>
  <si>
    <t>C7 BULB BOX 25 CLEAR</t>
  </si>
  <si>
    <t>OMNI CLIP BAG 100 COMMERCIAL</t>
  </si>
  <si>
    <t>ALL IN ONE CLIP FRONT LOAD BAG 100</t>
  </si>
  <si>
    <t>BLACK LAWN STAKE 4.5" BOX 25</t>
  </si>
  <si>
    <t>GREEN LAWN STAKE 8" BOX 25</t>
  </si>
  <si>
    <t>100L LED TRAD MINI MULTI</t>
  </si>
  <si>
    <t>100L LED TRAD MINI RED</t>
  </si>
  <si>
    <t>100L LED TRAD MINI GREEN</t>
  </si>
  <si>
    <t>100L LED TRAD MINI BLUE</t>
  </si>
  <si>
    <t>100L LED TRAD MINI WARM WHITE</t>
  </si>
  <si>
    <t>100L LED ICICLE MULTI</t>
  </si>
  <si>
    <t>100L LED NET WARM WHITE</t>
  </si>
  <si>
    <t xml:space="preserve">100L LED NET MULTI </t>
  </si>
  <si>
    <t>MAGNETIC C9 SOCKET CLIP</t>
  </si>
  <si>
    <t>PHOTOCELL TIMER OUTDR24H</t>
  </si>
  <si>
    <t>XCORD GREEN 40'</t>
  </si>
  <si>
    <t>XCORD GREEN 80'</t>
  </si>
  <si>
    <t>TRIPLE TAP GREEN</t>
  </si>
  <si>
    <t>DESCRIPTION</t>
  </si>
  <si>
    <t>SKU</t>
  </si>
  <si>
    <t xml:space="preserve">LIGHT KEEPER PRO        </t>
  </si>
  <si>
    <t>STAPLE T-50 17/32"PK1250</t>
  </si>
  <si>
    <t xml:space="preserve">MEASURING WHEEL 1000'   </t>
  </si>
  <si>
    <t>100L LED NET RED</t>
  </si>
  <si>
    <t>100L LED NET GREEN</t>
  </si>
  <si>
    <t>100L LED NET BLUE</t>
  </si>
  <si>
    <t>CLAYTILE ROOF CLIP</t>
  </si>
  <si>
    <t>100L LED TRAD MINI COOL WHITE</t>
  </si>
  <si>
    <t>100L LED ICICLE COOL WHITE</t>
  </si>
  <si>
    <t>100L LED ICICLE WARM WHITE</t>
  </si>
  <si>
    <t>100L LED NET COOL WHITE</t>
  </si>
  <si>
    <t>GLUESTIK 10" ALL PURP 12/BAG</t>
  </si>
  <si>
    <t>GLUE STICK 10" 5LB BOX (90 Sticks)</t>
  </si>
  <si>
    <t>PARAPET CLIP 100 CT</t>
  </si>
  <si>
    <t>SHINGLE TABS COMM 100CT</t>
  </si>
  <si>
    <t>CP</t>
  </si>
  <si>
    <t>TIES CABLE WHT 8" BG100</t>
  </si>
  <si>
    <t>LED LIGHTING EFFECTS</t>
  </si>
  <si>
    <t>Order Qty</t>
  </si>
  <si>
    <t xml:space="preserve">C7 BULB BOX 25 MULTI TRANS </t>
  </si>
  <si>
    <t xml:space="preserve">C9 BULB BOX 25 TRANS MULTI </t>
  </si>
  <si>
    <t xml:space="preserve">C9 BULB BOX 25 CERAMIC MULTI </t>
  </si>
  <si>
    <t xml:space="preserve">C9 BULB BOX 25 CERAMIC RED </t>
  </si>
  <si>
    <t xml:space="preserve">C9 BULB BOX 25 CERAMIC BLUE </t>
  </si>
  <si>
    <t xml:space="preserve">C9 BULB BOX 25 CERAMIC GREEN </t>
  </si>
  <si>
    <t xml:space="preserve">C9 BULB BOX 25 CERAMIC WHITE </t>
  </si>
  <si>
    <t xml:space="preserve">C9 BULB BOX 25 TRANS RED </t>
  </si>
  <si>
    <t>C9 BULB BOX 25 TRANS BLUE</t>
  </si>
  <si>
    <t xml:space="preserve">C9 BULB BOX 25 TRANS GREEN </t>
  </si>
  <si>
    <t xml:space="preserve">C7 BULB BOX 25 CERAMIC MULTI </t>
  </si>
  <si>
    <t xml:space="preserve">C7 BULB BOX 25 CERAMIC WHITE </t>
  </si>
  <si>
    <t xml:space="preserve">C7 BULB BOX 25 CERAMIC RED </t>
  </si>
  <si>
    <t xml:space="preserve">C7 BULB BOX 25 CERAMIC BLUE </t>
  </si>
  <si>
    <t xml:space="preserve">C7 BULB BOX 25 CERAMIC GREEN </t>
  </si>
  <si>
    <t xml:space="preserve">C7 BULB BOX 25 TRANS BLUE </t>
  </si>
  <si>
    <t xml:space="preserve">C7 BULB BOX 25 TRANS RED </t>
  </si>
  <si>
    <t xml:space="preserve">C7 BULB BOX 25 TRANS GREEN </t>
  </si>
  <si>
    <t>500' GREEN LIGHT CORD (NO SOCKETS)</t>
  </si>
  <si>
    <t>GARLAND 9'X14" MIXED PINE UNLIT 240 TIPS</t>
  </si>
  <si>
    <t>GARLAND 100'X14" BULK MIXED PINE UNLIT 2600 TIPS</t>
  </si>
  <si>
    <t>WREATH 36" MIXED PINE CLEAR 261 TIPS 100 L</t>
  </si>
  <si>
    <t>WREATH 48" MIXED PINE CLEAR 428 TIPS 200 L</t>
  </si>
  <si>
    <t>WREATH 60" MIXED PINE CLEAR 830 TIPS 280 L</t>
  </si>
  <si>
    <t xml:space="preserve">WREATH 36" MIXED PINE UNLIT 261 TIPS </t>
  </si>
  <si>
    <t xml:space="preserve">WREATH 48" MIXED PINE UNLIT 428 TIPS </t>
  </si>
  <si>
    <t xml:space="preserve">WREATH 60" MIXED PINE UNLIT 830 TIPS </t>
  </si>
  <si>
    <t xml:space="preserve">WREATH 72" MIXED PINE UNLIT 1000 TIPS </t>
  </si>
  <si>
    <t>GARLAND 9'X14" CLEAR MIXED PINE TIPS 100L</t>
  </si>
  <si>
    <t>LED TRAD MINI WW 300 CT.</t>
  </si>
  <si>
    <t>LED TRAD MINI MULTI 300 CT.</t>
  </si>
  <si>
    <t>CLIPS &amp; STAKES</t>
  </si>
  <si>
    <t>PLUG BACK ONLY</t>
  </si>
  <si>
    <t>100L LED 5MM WARM WHITE</t>
  </si>
  <si>
    <t>100L LED 5MM COOL WHITE</t>
  </si>
  <si>
    <t>100L LED 5MM MULTI</t>
  </si>
  <si>
    <t>100L LED 5MM RED</t>
  </si>
  <si>
    <t>100L LED 5MM GREEN</t>
  </si>
  <si>
    <t>100L LED 5MM BLUE</t>
  </si>
  <si>
    <t>WREATH 48" MCCALLISTER CLUSTER WW</t>
  </si>
  <si>
    <t>SPEED STAKE 4.5" 100 COUNT</t>
  </si>
  <si>
    <t>UNIVERSAL LIGHT STAK4.5" BG 100</t>
  </si>
  <si>
    <t>C9 MAG BASE CORD 12" SPACING 500'</t>
  </si>
  <si>
    <t>C7 REPLACEMENT SOCKET</t>
  </si>
  <si>
    <t>LED 32" LIGHT BURST TWINKLE WW</t>
  </si>
  <si>
    <t>LED 32" LIGHT BURST TWINKLE PW</t>
  </si>
  <si>
    <t>LED 32" LIGHT BURST TWINKLE MULTI</t>
  </si>
  <si>
    <t>LED 32" LIGHT BURST TWINKLE RED</t>
  </si>
  <si>
    <t>LED 32" LIGHT BURST TWINKLE GREEN</t>
  </si>
  <si>
    <t>LED 32" LIGHT BURST TWINKLE BLUE</t>
  </si>
  <si>
    <t>24" 3D RADIANT BURST PW</t>
  </si>
  <si>
    <t>24" 3D RADIANT BURST WW</t>
  </si>
  <si>
    <t>24" 3D RADIANT BURST RED</t>
  </si>
  <si>
    <t>24" 3D RADIANT BURST GREEN</t>
  </si>
  <si>
    <t>24" 3D RADIANT BURST BLUE</t>
  </si>
  <si>
    <t>5MM BALLED 6" SPACING 50L WW</t>
  </si>
  <si>
    <t>5MM BALLED 6" SPACING 50L PW</t>
  </si>
  <si>
    <t>5MM BALLED 6" SPACING 50L MULTI</t>
  </si>
  <si>
    <t>5MM BALLED 6" SPACING 50L RED</t>
  </si>
  <si>
    <t>5MM BALLED 6" SPACING 50L GREEN</t>
  </si>
  <si>
    <t>5MM BALLED 6" SPACING 50L BLUE</t>
  </si>
  <si>
    <t>T5 BALLED 6' SPACING 50L WW</t>
  </si>
  <si>
    <t>T5 BALLED 6' SPACING 50L PW</t>
  </si>
  <si>
    <t>T5 BALLED 6' SPACING 50L MULTI</t>
  </si>
  <si>
    <t>T5 BALLED 6' SPACING 50L RED</t>
  </si>
  <si>
    <t>T5 BALLED 6' SPACING 50L GREEN</t>
  </si>
  <si>
    <t>T5 BALLED 6' SPACING 50L BLUE</t>
  </si>
  <si>
    <t>RIDGE CLIP 25CT</t>
  </si>
  <si>
    <t xml:space="preserve"> C9 LED TRANS PURE WHITE</t>
  </si>
  <si>
    <t xml:space="preserve"> C9 LED TRANS WARM WHITE</t>
  </si>
  <si>
    <t xml:space="preserve"> C9 LED TRANS RED</t>
  </si>
  <si>
    <t xml:space="preserve"> C9 LED TRANS GREEN</t>
  </si>
  <si>
    <t xml:space="preserve"> C9 LED TRANS BLUE</t>
  </si>
  <si>
    <t>C9 LED TRANS PURPLE</t>
  </si>
  <si>
    <t xml:space="preserve"> C9 LED TRANS MULTI</t>
  </si>
  <si>
    <t>C9 LED PS SMD WW</t>
  </si>
  <si>
    <t>WREATH 36" MCCALLISTER CLUSTER WW</t>
  </si>
  <si>
    <t>36" MCCALLISTER WREATH RED</t>
  </si>
  <si>
    <t>48" MCCALLISTER WREATH RED</t>
  </si>
  <si>
    <t>PHOTOCELL 24HR OUT TIMER WOODS</t>
  </si>
  <si>
    <t xml:space="preserve">PHOTOCELL 24HR OUT TIMER </t>
  </si>
  <si>
    <t>PHOTOCELL TIMR STAKE 6 OUTLET</t>
  </si>
  <si>
    <t xml:space="preserve">15A TIMER 2OUTL OUTDR MECH </t>
  </si>
  <si>
    <t>OFFSET LAWN STAKE 4" BAG/25</t>
  </si>
  <si>
    <r>
      <rPr>
        <b/>
        <i/>
        <sz val="12"/>
        <rFont val="Century Gothic"/>
        <family val="2"/>
      </rPr>
      <t>LED</t>
    </r>
    <r>
      <rPr>
        <sz val="12"/>
        <rFont val="Century Gothic"/>
        <family val="2"/>
      </rPr>
      <t xml:space="preserve"> WREATH WW MIXED PINE 36" 261 TIPS 100 L</t>
    </r>
  </si>
  <si>
    <r>
      <rPr>
        <b/>
        <i/>
        <sz val="12"/>
        <rFont val="Century Gothic"/>
        <family val="2"/>
      </rPr>
      <t>LED</t>
    </r>
    <r>
      <rPr>
        <sz val="12"/>
        <rFont val="Century Gothic"/>
        <family val="2"/>
      </rPr>
      <t xml:space="preserve"> WREATH PW MIXED PINE 36" 261 TIPS 100 L</t>
    </r>
  </si>
  <si>
    <r>
      <rPr>
        <b/>
        <i/>
        <sz val="12"/>
        <rFont val="Century Gothic"/>
        <family val="2"/>
      </rPr>
      <t>LED</t>
    </r>
    <r>
      <rPr>
        <sz val="12"/>
        <rFont val="Century Gothic"/>
        <family val="2"/>
      </rPr>
      <t xml:space="preserve"> WREATH RED/GREEN MIXED PINE 36" 261 TIPS 100 L</t>
    </r>
  </si>
  <si>
    <r>
      <rPr>
        <b/>
        <i/>
        <sz val="12"/>
        <rFont val="Century Gothic"/>
        <family val="2"/>
      </rPr>
      <t>LED</t>
    </r>
    <r>
      <rPr>
        <sz val="12"/>
        <rFont val="Century Gothic"/>
        <family val="2"/>
      </rPr>
      <t xml:space="preserve"> WREATH MULTI MIXED PINE 36" 261 TIPS 100 L</t>
    </r>
  </si>
  <si>
    <r>
      <rPr>
        <b/>
        <i/>
        <sz val="12"/>
        <rFont val="Century Gothic"/>
        <family val="2"/>
      </rPr>
      <t>LED</t>
    </r>
    <r>
      <rPr>
        <sz val="12"/>
        <rFont val="Century Gothic"/>
        <family val="2"/>
      </rPr>
      <t xml:space="preserve"> WREATH PW/RED MIXED PINE 36" 261 TIPS 100 L</t>
    </r>
  </si>
  <si>
    <r>
      <rPr>
        <b/>
        <i/>
        <sz val="12"/>
        <rFont val="Century Gothic"/>
        <family val="2"/>
      </rPr>
      <t>LED</t>
    </r>
    <r>
      <rPr>
        <sz val="12"/>
        <rFont val="Century Gothic"/>
        <family val="2"/>
      </rPr>
      <t xml:space="preserve"> 36" MIXED PINE WREATH FROZEN BL/PW</t>
    </r>
  </si>
  <si>
    <r>
      <rPr>
        <b/>
        <i/>
        <sz val="12"/>
        <rFont val="Century Gothic"/>
        <family val="2"/>
      </rPr>
      <t>LED</t>
    </r>
    <r>
      <rPr>
        <sz val="12"/>
        <rFont val="Century Gothic"/>
        <family val="2"/>
      </rPr>
      <t xml:space="preserve"> WREATH WW MIXED PINE 48" 428 TIPS 200 L</t>
    </r>
  </si>
  <si>
    <r>
      <rPr>
        <b/>
        <i/>
        <sz val="12"/>
        <rFont val="Century Gothic"/>
        <family val="2"/>
      </rPr>
      <t>LED</t>
    </r>
    <r>
      <rPr>
        <sz val="12"/>
        <rFont val="Century Gothic"/>
        <family val="2"/>
      </rPr>
      <t xml:space="preserve"> WREATH PW MIXED PINE 48" 428 TIPS 200 L</t>
    </r>
  </si>
  <si>
    <r>
      <rPr>
        <b/>
        <i/>
        <sz val="12"/>
        <rFont val="Century Gothic"/>
        <family val="2"/>
      </rPr>
      <t>LED</t>
    </r>
    <r>
      <rPr>
        <sz val="12"/>
        <rFont val="Century Gothic"/>
        <family val="2"/>
      </rPr>
      <t xml:space="preserve"> WREATH MULTI MIXED PINE 48" 428 TIPS 200 L</t>
    </r>
  </si>
  <si>
    <r>
      <rPr>
        <b/>
        <i/>
        <sz val="12"/>
        <rFont val="Century Gothic"/>
        <family val="2"/>
      </rPr>
      <t>LED</t>
    </r>
    <r>
      <rPr>
        <sz val="12"/>
        <rFont val="Century Gothic"/>
        <family val="2"/>
      </rPr>
      <t xml:space="preserve"> WREATH RED/GREEN MIXED PINE 48" 428 TIPS 200 L</t>
    </r>
  </si>
  <si>
    <r>
      <rPr>
        <b/>
        <i/>
        <sz val="12"/>
        <rFont val="Century Gothic"/>
        <family val="2"/>
      </rPr>
      <t>LED</t>
    </r>
    <r>
      <rPr>
        <sz val="12"/>
        <rFont val="Century Gothic"/>
        <family val="2"/>
      </rPr>
      <t xml:space="preserve"> WREATH PW/RED MIXED PINE 48" 428 TIPS 200 L</t>
    </r>
  </si>
  <si>
    <r>
      <rPr>
        <b/>
        <i/>
        <sz val="12"/>
        <rFont val="Century Gothic"/>
        <family val="2"/>
      </rPr>
      <t>LED</t>
    </r>
    <r>
      <rPr>
        <sz val="12"/>
        <rFont val="Century Gothic"/>
        <family val="2"/>
      </rPr>
      <t xml:space="preserve"> 48" MIXED PINE WREATH FROZEN BL/PW</t>
    </r>
  </si>
  <si>
    <r>
      <rPr>
        <b/>
        <i/>
        <sz val="12"/>
        <rFont val="Century Gothic"/>
        <family val="2"/>
      </rPr>
      <t>LED</t>
    </r>
    <r>
      <rPr>
        <sz val="12"/>
        <rFont val="Century Gothic"/>
        <family val="2"/>
      </rPr>
      <t xml:space="preserve"> WREATH WW MIXED PINE 60" 830 TIPS 240 L</t>
    </r>
  </si>
  <si>
    <r>
      <rPr>
        <b/>
        <i/>
        <sz val="12"/>
        <rFont val="Century Gothic"/>
        <family val="2"/>
      </rPr>
      <t>LED</t>
    </r>
    <r>
      <rPr>
        <sz val="12"/>
        <rFont val="Century Gothic"/>
        <family val="2"/>
      </rPr>
      <t xml:space="preserve"> GARLAND WW MIXED PINE 9'</t>
    </r>
  </si>
  <si>
    <r>
      <rPr>
        <b/>
        <i/>
        <sz val="12"/>
        <rFont val="Century Gothic"/>
        <family val="2"/>
      </rPr>
      <t>LED</t>
    </r>
    <r>
      <rPr>
        <sz val="12"/>
        <rFont val="Century Gothic"/>
        <family val="2"/>
      </rPr>
      <t xml:space="preserve"> GARLAND PW MIXED PINE 9'</t>
    </r>
  </si>
  <si>
    <r>
      <rPr>
        <b/>
        <i/>
        <sz val="12"/>
        <rFont val="Century Gothic"/>
        <family val="2"/>
      </rPr>
      <t>LED</t>
    </r>
    <r>
      <rPr>
        <sz val="12"/>
        <rFont val="Century Gothic"/>
        <family val="2"/>
      </rPr>
      <t xml:space="preserve"> GARLAND MULTI MIXED PINE 9'</t>
    </r>
  </si>
  <si>
    <r>
      <rPr>
        <b/>
        <i/>
        <sz val="12"/>
        <rFont val="Century Gothic"/>
        <family val="2"/>
      </rPr>
      <t>LED</t>
    </r>
    <r>
      <rPr>
        <sz val="12"/>
        <rFont val="Century Gothic"/>
        <family val="2"/>
      </rPr>
      <t xml:space="preserve"> GARLAND RED/GREEN MIXED PINE 9'</t>
    </r>
  </si>
  <si>
    <r>
      <rPr>
        <b/>
        <i/>
        <sz val="12"/>
        <rFont val="Century Gothic"/>
        <family val="2"/>
      </rPr>
      <t>LED</t>
    </r>
    <r>
      <rPr>
        <sz val="12"/>
        <rFont val="Century Gothic"/>
        <family val="2"/>
      </rPr>
      <t xml:space="preserve"> GARLAND PW/RED MIXED PINE9'</t>
    </r>
  </si>
  <si>
    <r>
      <t xml:space="preserve">LED C9 </t>
    </r>
    <r>
      <rPr>
        <b/>
        <sz val="12"/>
        <rFont val="Century Gothic"/>
        <family val="2"/>
      </rPr>
      <t>FACETED</t>
    </r>
    <r>
      <rPr>
        <sz val="12"/>
        <rFont val="Century Gothic"/>
        <family val="2"/>
      </rPr>
      <t xml:space="preserve"> BULB PURE WHITE BX25</t>
    </r>
  </si>
  <si>
    <r>
      <t xml:space="preserve">LED C9 </t>
    </r>
    <r>
      <rPr>
        <b/>
        <sz val="12"/>
        <rFont val="Century Gothic"/>
        <family val="2"/>
      </rPr>
      <t>FACETED</t>
    </r>
    <r>
      <rPr>
        <sz val="12"/>
        <rFont val="Century Gothic"/>
        <family val="2"/>
      </rPr>
      <t xml:space="preserve"> BULB COOL WHITE BX25</t>
    </r>
  </si>
  <si>
    <r>
      <t xml:space="preserve">LED C9 </t>
    </r>
    <r>
      <rPr>
        <b/>
        <sz val="12"/>
        <rFont val="Century Gothic"/>
        <family val="2"/>
      </rPr>
      <t>FACETED</t>
    </r>
    <r>
      <rPr>
        <sz val="12"/>
        <rFont val="Century Gothic"/>
        <family val="2"/>
      </rPr>
      <t xml:space="preserve"> BULB WARM WHITE BX25</t>
    </r>
  </si>
  <si>
    <r>
      <t xml:space="preserve">LED C9 </t>
    </r>
    <r>
      <rPr>
        <b/>
        <sz val="12"/>
        <rFont val="Century Gothic"/>
        <family val="2"/>
      </rPr>
      <t>FACETED</t>
    </r>
    <r>
      <rPr>
        <sz val="12"/>
        <rFont val="Century Gothic"/>
        <family val="2"/>
      </rPr>
      <t xml:space="preserve"> MLT BX25</t>
    </r>
  </si>
  <si>
    <r>
      <t xml:space="preserve">LED C9 </t>
    </r>
    <r>
      <rPr>
        <b/>
        <sz val="12"/>
        <rFont val="Century Gothic"/>
        <family val="2"/>
      </rPr>
      <t>FACETED</t>
    </r>
    <r>
      <rPr>
        <sz val="12"/>
        <rFont val="Century Gothic"/>
        <family val="2"/>
      </rPr>
      <t xml:space="preserve"> BULB RED BX25</t>
    </r>
  </si>
  <si>
    <r>
      <t xml:space="preserve">LED C9 </t>
    </r>
    <r>
      <rPr>
        <b/>
        <sz val="12"/>
        <rFont val="Century Gothic"/>
        <family val="2"/>
      </rPr>
      <t>FACETED</t>
    </r>
    <r>
      <rPr>
        <sz val="12"/>
        <rFont val="Century Gothic"/>
        <family val="2"/>
      </rPr>
      <t xml:space="preserve"> BULB ORG BX25</t>
    </r>
  </si>
  <si>
    <r>
      <t xml:space="preserve">LED C9 </t>
    </r>
    <r>
      <rPr>
        <b/>
        <sz val="12"/>
        <rFont val="Century Gothic"/>
        <family val="2"/>
      </rPr>
      <t>FACETED</t>
    </r>
    <r>
      <rPr>
        <sz val="12"/>
        <rFont val="Century Gothic"/>
        <family val="2"/>
      </rPr>
      <t xml:space="preserve"> BULB BLU BX25</t>
    </r>
  </si>
  <si>
    <r>
      <t xml:space="preserve">LED C9 </t>
    </r>
    <r>
      <rPr>
        <b/>
        <sz val="12"/>
        <rFont val="Century Gothic"/>
        <family val="2"/>
      </rPr>
      <t>FACETED</t>
    </r>
    <r>
      <rPr>
        <sz val="12"/>
        <rFont val="Century Gothic"/>
        <family val="2"/>
      </rPr>
      <t xml:space="preserve"> BULB GRN BX25</t>
    </r>
  </si>
  <si>
    <r>
      <t xml:space="preserve">LED C9 </t>
    </r>
    <r>
      <rPr>
        <b/>
        <sz val="12"/>
        <rFont val="Century Gothic"/>
        <family val="2"/>
      </rPr>
      <t>FACETED</t>
    </r>
    <r>
      <rPr>
        <sz val="12"/>
        <rFont val="Century Gothic"/>
        <family val="2"/>
      </rPr>
      <t xml:space="preserve"> BULB PRP BX25</t>
    </r>
  </si>
  <si>
    <r>
      <t xml:space="preserve">LED C9 </t>
    </r>
    <r>
      <rPr>
        <b/>
        <sz val="12"/>
        <rFont val="Century Gothic"/>
        <family val="2"/>
      </rPr>
      <t>FACETED</t>
    </r>
    <r>
      <rPr>
        <sz val="12"/>
        <rFont val="Century Gothic"/>
        <family val="2"/>
      </rPr>
      <t xml:space="preserve"> CRMC MLT BX25</t>
    </r>
  </si>
  <si>
    <r>
      <t xml:space="preserve">LED C9 </t>
    </r>
    <r>
      <rPr>
        <b/>
        <sz val="12"/>
        <rFont val="Century Gothic"/>
        <family val="2"/>
      </rPr>
      <t>FACETED</t>
    </r>
    <r>
      <rPr>
        <sz val="12"/>
        <rFont val="Century Gothic"/>
        <family val="2"/>
      </rPr>
      <t xml:space="preserve"> CERAMIC WHITE</t>
    </r>
  </si>
  <si>
    <r>
      <t xml:space="preserve"> LED C9 </t>
    </r>
    <r>
      <rPr>
        <b/>
        <sz val="12"/>
        <rFont val="Century Gothic"/>
        <family val="2"/>
      </rPr>
      <t>FACETED</t>
    </r>
    <r>
      <rPr>
        <sz val="12"/>
        <rFont val="Century Gothic"/>
        <family val="2"/>
      </rPr>
      <t xml:space="preserve"> CERAMIC RED</t>
    </r>
  </si>
  <si>
    <r>
      <t xml:space="preserve"> LED C9 </t>
    </r>
    <r>
      <rPr>
        <b/>
        <sz val="12"/>
        <rFont val="Century Gothic"/>
        <family val="2"/>
      </rPr>
      <t>FACETED</t>
    </r>
    <r>
      <rPr>
        <sz val="12"/>
        <rFont val="Century Gothic"/>
        <family val="2"/>
      </rPr>
      <t xml:space="preserve"> CERAMIC BLUE</t>
    </r>
  </si>
  <si>
    <r>
      <t xml:space="preserve">LED C9 </t>
    </r>
    <r>
      <rPr>
        <b/>
        <sz val="12"/>
        <rFont val="Century Gothic"/>
        <family val="2"/>
      </rPr>
      <t>FACETED</t>
    </r>
    <r>
      <rPr>
        <sz val="12"/>
        <rFont val="Century Gothic"/>
        <family val="2"/>
      </rPr>
      <t xml:space="preserve"> CERAMIC GREEN</t>
    </r>
  </si>
  <si>
    <r>
      <t xml:space="preserve">LED C7 </t>
    </r>
    <r>
      <rPr>
        <b/>
        <sz val="12"/>
        <rFont val="Century Gothic"/>
        <family val="2"/>
      </rPr>
      <t>FACETED</t>
    </r>
    <r>
      <rPr>
        <sz val="12"/>
        <rFont val="Century Gothic"/>
        <family val="2"/>
      </rPr>
      <t xml:space="preserve"> BULB PURE WHITE BX25</t>
    </r>
  </si>
  <si>
    <r>
      <t xml:space="preserve">LED C7 </t>
    </r>
    <r>
      <rPr>
        <b/>
        <sz val="12"/>
        <rFont val="Century Gothic"/>
        <family val="2"/>
      </rPr>
      <t>FACETED</t>
    </r>
    <r>
      <rPr>
        <sz val="12"/>
        <rFont val="Century Gothic"/>
        <family val="2"/>
      </rPr>
      <t xml:space="preserve"> BULB WARM WHITE BX25</t>
    </r>
  </si>
  <si>
    <r>
      <t xml:space="preserve">LED C7 </t>
    </r>
    <r>
      <rPr>
        <b/>
        <sz val="12"/>
        <rFont val="Century Gothic"/>
        <family val="2"/>
      </rPr>
      <t>FACETED</t>
    </r>
    <r>
      <rPr>
        <sz val="12"/>
        <rFont val="Century Gothic"/>
        <family val="2"/>
      </rPr>
      <t xml:space="preserve"> BULB COOL WHITE BX25</t>
    </r>
  </si>
  <si>
    <r>
      <t xml:space="preserve">LED C7 </t>
    </r>
    <r>
      <rPr>
        <b/>
        <sz val="12"/>
        <rFont val="Century Gothic"/>
        <family val="2"/>
      </rPr>
      <t>FACETED</t>
    </r>
    <r>
      <rPr>
        <sz val="12"/>
        <rFont val="Century Gothic"/>
        <family val="2"/>
      </rPr>
      <t xml:space="preserve"> BULB GRN BX25</t>
    </r>
  </si>
  <si>
    <r>
      <t xml:space="preserve">LED C7 </t>
    </r>
    <r>
      <rPr>
        <b/>
        <sz val="12"/>
        <rFont val="Century Gothic"/>
        <family val="2"/>
      </rPr>
      <t>FACETED</t>
    </r>
    <r>
      <rPr>
        <sz val="12"/>
        <rFont val="Century Gothic"/>
        <family val="2"/>
      </rPr>
      <t xml:space="preserve"> BULB RED BX25</t>
    </r>
  </si>
  <si>
    <r>
      <t xml:space="preserve">LED C7 </t>
    </r>
    <r>
      <rPr>
        <b/>
        <sz val="12"/>
        <rFont val="Century Gothic"/>
        <family val="2"/>
      </rPr>
      <t>FACETED</t>
    </r>
    <r>
      <rPr>
        <sz val="12"/>
        <rFont val="Century Gothic"/>
        <family val="2"/>
      </rPr>
      <t xml:space="preserve"> BULB BLU BX25</t>
    </r>
  </si>
  <si>
    <r>
      <t xml:space="preserve">LED C7 </t>
    </r>
    <r>
      <rPr>
        <b/>
        <sz val="12"/>
        <rFont val="Century Gothic"/>
        <family val="2"/>
      </rPr>
      <t>FACETED</t>
    </r>
    <r>
      <rPr>
        <sz val="12"/>
        <rFont val="Century Gothic"/>
        <family val="2"/>
      </rPr>
      <t xml:space="preserve"> BULB MLT BX25</t>
    </r>
  </si>
  <si>
    <r>
      <t xml:space="preserve">Red </t>
    </r>
    <r>
      <rPr>
        <b/>
        <sz val="12"/>
        <rFont val="Century Gothic"/>
        <family val="2"/>
      </rPr>
      <t>Velvet</t>
    </r>
    <r>
      <rPr>
        <sz val="12"/>
        <rFont val="Century Gothic"/>
        <family val="2"/>
      </rPr>
      <t xml:space="preserve"> Bows 14” x 28”</t>
    </r>
  </si>
  <si>
    <r>
      <t xml:space="preserve">Red </t>
    </r>
    <r>
      <rPr>
        <b/>
        <sz val="12"/>
        <rFont val="Century Gothic"/>
        <family val="2"/>
      </rPr>
      <t>Velvet</t>
    </r>
    <r>
      <rPr>
        <sz val="12"/>
        <rFont val="Century Gothic"/>
        <family val="2"/>
      </rPr>
      <t xml:space="preserve"> Bows 18” x 35”, 7 Loop</t>
    </r>
  </si>
  <si>
    <t>RGB 5' TREE 244L</t>
  </si>
  <si>
    <t>RGB 4'TREE 186L</t>
  </si>
  <si>
    <t>RGB 6' TREE 314L</t>
  </si>
  <si>
    <t>C/7 C/9 MAGNETIC CLIPS PK 25</t>
  </si>
  <si>
    <t>PHTCELL CNTDWN TMR &amp; RMT</t>
  </si>
  <si>
    <t>18" ORANGE</t>
  </si>
  <si>
    <t>18" PINK</t>
  </si>
  <si>
    <t>18" VINTAGE RED</t>
  </si>
  <si>
    <t>18" RED</t>
  </si>
  <si>
    <t>18" DARK BLUE</t>
  </si>
  <si>
    <t>18" TEAL HOLIBALL</t>
  </si>
  <si>
    <t>951898</t>
  </si>
  <si>
    <t>18" LIGHT BLUE HOLIBALL</t>
  </si>
  <si>
    <t>951899</t>
  </si>
  <si>
    <t>18" LIME HOLIBALL</t>
  </si>
  <si>
    <t>951900</t>
  </si>
  <si>
    <t>18" GREEN HOLIBALL</t>
  </si>
  <si>
    <t>18" VINTAGE GREEN HOLIBALL</t>
  </si>
  <si>
    <t>951902</t>
  </si>
  <si>
    <t>18" HOLLY GREEN HOLIBALL</t>
  </si>
  <si>
    <t>951903</t>
  </si>
  <si>
    <t>18" MERLOT HOLIBALL</t>
  </si>
  <si>
    <t>951904</t>
  </si>
  <si>
    <t>18" LILAC HOLIBALL</t>
  </si>
  <si>
    <t>951905</t>
  </si>
  <si>
    <t>18" PURPLE HOLIBALL</t>
  </si>
  <si>
    <t>951906</t>
  </si>
  <si>
    <t>18" BLACK HOLIBALL</t>
  </si>
  <si>
    <t>951907</t>
  </si>
  <si>
    <t>18" SILVER HOLIBALL</t>
  </si>
  <si>
    <t>951908</t>
  </si>
  <si>
    <t>18" PEARL WHITE HOLIBALL</t>
  </si>
  <si>
    <t>951909</t>
  </si>
  <si>
    <t>18" WHITE HOLIBALL</t>
  </si>
  <si>
    <t>951910</t>
  </si>
  <si>
    <t>18" GOLD HOLIBALL</t>
  </si>
  <si>
    <t>951911</t>
  </si>
  <si>
    <t>18" MARIGOLD HOLIBALL</t>
  </si>
  <si>
    <t>951912</t>
  </si>
  <si>
    <t>18" CRANBERRY HOLIBALL</t>
  </si>
  <si>
    <t>951913</t>
  </si>
  <si>
    <t>30" ORANGE HOLIBALL</t>
  </si>
  <si>
    <t>951914</t>
  </si>
  <si>
    <t>30" PINK HOLIBALL</t>
  </si>
  <si>
    <t>951915</t>
  </si>
  <si>
    <t>30" VINTAGE RED HOLIBALL</t>
  </si>
  <si>
    <t>951916</t>
  </si>
  <si>
    <t>30" RED HOLIBALL</t>
  </si>
  <si>
    <t>951917</t>
  </si>
  <si>
    <t>30" DARK BLUE HOLIBALL</t>
  </si>
  <si>
    <t>951918</t>
  </si>
  <si>
    <t>30" FROSTED BLUE HOLIBALL</t>
  </si>
  <si>
    <t>951919</t>
  </si>
  <si>
    <t>30" TEAL HOLIBALL</t>
  </si>
  <si>
    <t>951920</t>
  </si>
  <si>
    <t>30" LIGHT BLUE HOLIBALL</t>
  </si>
  <si>
    <t>951921</t>
  </si>
  <si>
    <t>30" LIME HOLIBALL</t>
  </si>
  <si>
    <t>951922</t>
  </si>
  <si>
    <t>30" GREEN HOLIBALL</t>
  </si>
  <si>
    <t>951923</t>
  </si>
  <si>
    <t>30" VINTAGE GREEN HOLIBALL</t>
  </si>
  <si>
    <t>951924</t>
  </si>
  <si>
    <t>30" HOLLY GREEN HOLIBALL</t>
  </si>
  <si>
    <t>951925</t>
  </si>
  <si>
    <t>30" MERLOT HOLIBALL</t>
  </si>
  <si>
    <t>951926</t>
  </si>
  <si>
    <t>30" LILAC HOLIBALL</t>
  </si>
  <si>
    <t>951927</t>
  </si>
  <si>
    <t>30" PURPLE HOLIBALL</t>
  </si>
  <si>
    <t>951928</t>
  </si>
  <si>
    <t>30" BLACK HOLIBALL</t>
  </si>
  <si>
    <t>951929</t>
  </si>
  <si>
    <t>30" SILVER HOLIBALL</t>
  </si>
  <si>
    <t>951930</t>
  </si>
  <si>
    <t>30" PEARL WHITE HOLIBALL</t>
  </si>
  <si>
    <t>951931</t>
  </si>
  <si>
    <t>30" WHITE HOLIBALL</t>
  </si>
  <si>
    <t>951932</t>
  </si>
  <si>
    <t>30" GOLD HOLIBALL</t>
  </si>
  <si>
    <t>951933</t>
  </si>
  <si>
    <t>30" MARIGOLD HOLIBALL</t>
  </si>
  <si>
    <t>951934</t>
  </si>
  <si>
    <t>30" CRANBERRY HOLIBALL</t>
  </si>
  <si>
    <t>951935</t>
  </si>
  <si>
    <t>FAST FLOW INFLATOR HOLIBALL</t>
  </si>
  <si>
    <t>NEW***LED C9 WW TWINKLE BULB BX25</t>
  </si>
  <si>
    <t>NEW***LED C9 PW TWINKLE BULB BX25</t>
  </si>
  <si>
    <t>OFFSET LAWN STAKE 7.5" BAG/25</t>
  </si>
  <si>
    <t>OFFSET LAWN STAKE 11" BAG/25</t>
  </si>
  <si>
    <t>LED 20" SHIM SPHERE TWINKLE WW</t>
  </si>
  <si>
    <t>LED 16" SHIM SPHRERE TWINKLE GOLD WIRE WW</t>
  </si>
  <si>
    <t>LED 16" SHIM SPHRERE TWINKLE SILVER WIRE PW</t>
  </si>
  <si>
    <t>LED16" SHIM SPHERE TWINKLE SILVER WIRE MLT</t>
  </si>
  <si>
    <t>LED 16" SHIM SPHERE TWINKLE RED WIRE AND LIGHTS</t>
  </si>
  <si>
    <t>LED 16" SHIM SPHERE TWINKLE GREEN WIRE AND LIGHTS</t>
  </si>
  <si>
    <t>LED 16" SHIM SPHERE TWINKLE BLUE WIRE AND LIGHTS</t>
  </si>
  <si>
    <t>LED 20" SHIM SPHERE TWINKLE PW</t>
  </si>
  <si>
    <t>LED 20" SHIM SPHERE TWINKLE RED</t>
  </si>
  <si>
    <t>LED 20" SHIM SPHERE TWINKLE GREEN</t>
  </si>
  <si>
    <t>LED 20" SHIM SPHERE TWINKLE BLUE</t>
  </si>
  <si>
    <t>LED RGB Wall Washer</t>
  </si>
  <si>
    <t>INDUSTRIAL GLUE GUN 100WT</t>
  </si>
  <si>
    <t>COUGAR PAWS PERFORMER BOOT (SZ 8-12)</t>
  </si>
  <si>
    <t>COUGAR PAWS COVER</t>
  </si>
  <si>
    <t>COUGAR PAWS REPLACEMENT PAD</t>
  </si>
  <si>
    <t xml:space="preserve">Jabo's C9 LED PS SMD PW </t>
  </si>
  <si>
    <t xml:space="preserve">Jabo's C9 LED PS SMD CW </t>
  </si>
  <si>
    <t>Jabo's C9 LED PS SMD MULTI</t>
  </si>
  <si>
    <t>Jabo's C9 LED PS SMD RED</t>
  </si>
  <si>
    <t>Jabo's C9 LED PS SMD GREEN</t>
  </si>
  <si>
    <t>Jabo's C9 LED PS SMD BLUE</t>
  </si>
  <si>
    <t>Jabo's C9 LED PS SMD PURPLE</t>
  </si>
  <si>
    <t>Jabo's C9 LED PS SMD CERAMIC RED</t>
  </si>
  <si>
    <t>Jabo's C9 LED PS SMD CERAMIC WHITE</t>
  </si>
  <si>
    <t>Jabo's C9 LED PS SMD CERAMIC MULTI</t>
  </si>
  <si>
    <t>Various</t>
  </si>
  <si>
    <t>LIGHTS BY THE FOOT</t>
  </si>
  <si>
    <t>EARLY BIRD PRICE</t>
  </si>
  <si>
    <t>COMING SOON</t>
  </si>
  <si>
    <t>COUGAR PAW FOOT WEAR</t>
  </si>
  <si>
    <t>ACCESSORIES</t>
  </si>
  <si>
    <t>HOLIBALLS THE INFLATABLE ORNAMENT</t>
  </si>
  <si>
    <t>COMMERCIAL GRADE MINI LIGHTS LED</t>
  </si>
  <si>
    <t xml:space="preserve">LED LIGHTING BUTTON/TRADITIONAL/NETS/ICICLE </t>
  </si>
  <si>
    <t>GREENERY</t>
  </si>
  <si>
    <t>BOWS</t>
  </si>
  <si>
    <t>ELECTRICAL</t>
  </si>
  <si>
    <t>EXT PRICE</t>
  </si>
  <si>
    <t>SECTION TOTAL:</t>
  </si>
  <si>
    <t>-</t>
  </si>
  <si>
    <t>CONTRACTOR INFORMATION</t>
  </si>
  <si>
    <t>5 DFW LOCATIONS TO SERVE YOU!</t>
  </si>
  <si>
    <t>KELLER - 1580 KELLER PKWY STE.50A, KELLER, TX 76248 | 817 - 482 - 1000</t>
  </si>
  <si>
    <t>COPPELL - 465 S DENTON TAP RD, COPPELL, TX 75019 | 972 - 462 - 8668</t>
  </si>
  <si>
    <t>FORT WORTH - 3548 S HILLS AVE, FORT WORTH, TX 76109 | 817 - 926 - 1789</t>
  </si>
  <si>
    <t>HURST - 1201 PRECINCT LINE RD, HURST, TX 76053 | 817 - 282 - 3428</t>
  </si>
  <si>
    <t>ROWLETT - 8505 LAKEVIEW PKWY, ROWLETT, TX 75089 | 469-224-0468</t>
  </si>
  <si>
    <t>BUYER</t>
  </si>
  <si>
    <t>COMPANY NAME</t>
  </si>
  <si>
    <t>PHONE #</t>
  </si>
  <si>
    <t>EMAIL</t>
  </si>
  <si>
    <t xml:space="preserve">ADDRESS </t>
  </si>
  <si>
    <t xml:space="preserve">STATE </t>
  </si>
  <si>
    <t xml:space="preserve">ZIP </t>
  </si>
  <si>
    <t>LET US KNOW HOW MANY OF EACH SIZE: 8 ______ 9 ______ 10 ______ 11 ______ 12 ______</t>
  </si>
  <si>
    <r>
      <rPr>
        <b/>
        <sz val="12"/>
        <color theme="1"/>
        <rFont val="Century Gothic"/>
        <family val="1"/>
      </rPr>
      <t>NEW</t>
    </r>
    <r>
      <rPr>
        <sz val="12"/>
        <color theme="1"/>
        <rFont val="Century Gothic"/>
        <family val="2"/>
      </rPr>
      <t xml:space="preserve"> 30" UNIVERSITY OF TEXAS HOLIBALL</t>
    </r>
  </si>
  <si>
    <r>
      <rPr>
        <b/>
        <sz val="12"/>
        <color theme="1"/>
        <rFont val="Century Gothic"/>
        <family val="1"/>
      </rPr>
      <t>NEW</t>
    </r>
    <r>
      <rPr>
        <sz val="12"/>
        <color theme="1"/>
        <rFont val="Century Gothic"/>
        <family val="2"/>
      </rPr>
      <t xml:space="preserve"> 30" UNIVERSITY OF OKLAHOMA HOLIBALL</t>
    </r>
  </si>
  <si>
    <r>
      <rPr>
        <b/>
        <sz val="12"/>
        <color theme="1"/>
        <rFont val="Century Gothic"/>
        <family val="1"/>
      </rPr>
      <t>NEW</t>
    </r>
    <r>
      <rPr>
        <sz val="12"/>
        <color theme="1"/>
        <rFont val="Century Gothic"/>
        <family val="2"/>
      </rPr>
      <t xml:space="preserve"> 30" TEXAS A&amp;M UNIVERSITY HOLIBALL</t>
    </r>
  </si>
  <si>
    <r>
      <rPr>
        <b/>
        <sz val="12"/>
        <color theme="1"/>
        <rFont val="Century Gothic"/>
        <family val="1"/>
      </rPr>
      <t xml:space="preserve">NEW </t>
    </r>
    <r>
      <rPr>
        <sz val="12"/>
        <color theme="1"/>
        <rFont val="Century Gothic"/>
        <family val="2"/>
      </rPr>
      <t>30" LOUISIANA STATE UNIVERSITY HOLIBALL</t>
    </r>
  </si>
  <si>
    <r>
      <rPr>
        <b/>
        <sz val="12"/>
        <color theme="1"/>
        <rFont val="Century Gothic"/>
        <family val="1"/>
      </rPr>
      <t xml:space="preserve">NEW </t>
    </r>
    <r>
      <rPr>
        <sz val="12"/>
        <color theme="1"/>
        <rFont val="Century Gothic"/>
        <family val="2"/>
      </rPr>
      <t>SILVER HOLIBELL 2PK INFLATABLE BELLS</t>
    </r>
  </si>
  <si>
    <r>
      <rPr>
        <b/>
        <sz val="12"/>
        <color theme="1"/>
        <rFont val="Century Gothic"/>
        <family val="1"/>
      </rPr>
      <t>NEW</t>
    </r>
    <r>
      <rPr>
        <sz val="12"/>
        <color theme="1"/>
        <rFont val="Century Gothic"/>
        <family val="2"/>
      </rPr>
      <t xml:space="preserve"> GOLD HOLIBELL 2PK INFLATABLE BELLS</t>
    </r>
  </si>
  <si>
    <t>YOUR EARLY BIRD ORDER TOTAL:</t>
  </si>
  <si>
    <t>PAYMENT IS DUE UPON SUBMITTING YOUR EARLY BUY ORDER. ESTIMATED DELIVERY IN OCTOBER.*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</si>
</sst>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Verdana"/>
      <family val="2"/>
    </font>
    <font>
      <sz val="12"/>
      <name val="Century Gothic"/>
      <family val="2"/>
    </font>
    <font>
      <b/>
      <sz val="12"/>
      <name val="Century Gothic"/>
      <family val="2"/>
    </font>
    <font>
      <sz val="11"/>
      <name val="Century Gothic"/>
      <family val="2"/>
    </font>
    <font>
      <sz val="12"/>
      <color theme="1"/>
      <name val="Century Gothic"/>
      <family val="2"/>
    </font>
    <font>
      <b/>
      <i/>
      <sz val="12"/>
      <name val="Century Gothic"/>
      <family val="2"/>
    </font>
    <font>
      <b/>
      <sz val="12"/>
      <name val="Century Gothic"/>
      <family val="1"/>
    </font>
    <font>
      <sz val="6"/>
      <name val="Century Gothic"/>
      <family val="1"/>
    </font>
    <font>
      <b/>
      <sz val="10"/>
      <name val="Century Gothic"/>
      <family val="1"/>
    </font>
    <font>
      <sz val="10"/>
      <name val="Century Gothic"/>
      <family val="1"/>
    </font>
    <font>
      <b/>
      <sz val="12"/>
      <color rgb="FFFF0000"/>
      <name val="Century Gothic"/>
      <family val="1"/>
    </font>
    <font>
      <b/>
      <sz val="24"/>
      <name val="Century Gothic"/>
      <family val="1"/>
    </font>
    <font>
      <b/>
      <sz val="24"/>
      <color rgb="FFFF0000"/>
      <name val="Century Gothic"/>
      <family val="1"/>
    </font>
    <font>
      <b/>
      <sz val="22"/>
      <color theme="0"/>
      <name val="Century Gothic"/>
      <family val="1"/>
    </font>
    <font>
      <b/>
      <sz val="18"/>
      <color theme="0"/>
      <name val="Century Gothic"/>
      <family val="1"/>
    </font>
    <font>
      <b/>
      <sz val="14"/>
      <name val="Century Gothic"/>
      <family val="1"/>
    </font>
    <font>
      <sz val="14"/>
      <name val="Century Gothic"/>
      <family val="1"/>
    </font>
    <font>
      <b/>
      <sz val="20"/>
      <color theme="0"/>
      <name val="Century Gothic"/>
      <family val="1"/>
    </font>
    <font>
      <sz val="8"/>
      <name val="Century Gothic"/>
      <family val="1"/>
    </font>
    <font>
      <sz val="12"/>
      <color theme="1"/>
      <name val="Century Gothic"/>
      <family val="1"/>
    </font>
    <font>
      <b/>
      <sz val="11"/>
      <color rgb="FFFF0000"/>
      <name val="Century Gothic"/>
      <family val="1"/>
    </font>
    <font>
      <b/>
      <sz val="12"/>
      <color theme="1"/>
      <name val="Century Gothic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rgb="FF000000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2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Border="1" applyAlignment="1" applyProtection="1">
      <alignment horizontal="center" vertical="center"/>
      <protection locked="0"/>
    </xf>
    <xf numFmtId="164" fontId="3" fillId="2" borderId="0" xfId="0" applyNumberFormat="1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164" fontId="4" fillId="2" borderId="0" xfId="0" applyNumberFormat="1" applyFont="1" applyFill="1" applyBorder="1" applyAlignment="1" applyProtection="1">
      <alignment horizontal="center" vertical="center"/>
      <protection locked="0"/>
    </xf>
    <xf numFmtId="164" fontId="3" fillId="2" borderId="5" xfId="0" applyNumberFormat="1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left" vertical="center"/>
      <protection locked="0"/>
    </xf>
    <xf numFmtId="0" fontId="11" fillId="2" borderId="0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/>
    </xf>
    <xf numFmtId="164" fontId="8" fillId="2" borderId="1" xfId="0" applyNumberFormat="1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left" vertical="center"/>
    </xf>
    <xf numFmtId="164" fontId="12" fillId="2" borderId="1" xfId="0" applyNumberFormat="1" applyFont="1" applyFill="1" applyBorder="1" applyAlignment="1" applyProtection="1">
      <alignment horizontal="center" vertical="center"/>
    </xf>
    <xf numFmtId="164" fontId="3" fillId="2" borderId="1" xfId="0" applyNumberFormat="1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left" vertical="center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left" vertical="center" wrapText="1"/>
    </xf>
    <xf numFmtId="0" fontId="9" fillId="2" borderId="1" xfId="0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left" vertical="center"/>
    </xf>
    <xf numFmtId="0" fontId="5" fillId="2" borderId="1" xfId="0" applyFont="1" applyFill="1" applyBorder="1" applyAlignment="1" applyProtection="1">
      <alignment horizontal="center" vertical="center"/>
    </xf>
    <xf numFmtId="164" fontId="5" fillId="2" borderId="1" xfId="0" applyNumberFormat="1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left" vertical="center"/>
    </xf>
    <xf numFmtId="164" fontId="3" fillId="2" borderId="0" xfId="0" applyNumberFormat="1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vertical="center"/>
    </xf>
    <xf numFmtId="164" fontId="11" fillId="2" borderId="17" xfId="0" applyNumberFormat="1" applyFont="1" applyFill="1" applyBorder="1" applyAlignment="1" applyProtection="1">
      <alignment horizontal="left" vertical="top"/>
      <protection locked="0"/>
    </xf>
    <xf numFmtId="164" fontId="20" fillId="2" borderId="28" xfId="0" applyNumberFormat="1" applyFont="1" applyFill="1" applyBorder="1" applyAlignment="1" applyProtection="1">
      <alignment horizontal="center" vertical="top"/>
    </xf>
    <xf numFmtId="0" fontId="20" fillId="2" borderId="0" xfId="0" applyFont="1" applyFill="1" applyBorder="1" applyAlignment="1" applyProtection="1">
      <alignment horizontal="left" vertical="center"/>
      <protection locked="0"/>
    </xf>
    <xf numFmtId="164" fontId="21" fillId="2" borderId="1" xfId="0" applyNumberFormat="1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>
      <alignment horizontal="center" vertical="center"/>
      <protection locked="0"/>
    </xf>
    <xf numFmtId="0" fontId="12" fillId="2" borderId="1" xfId="0" applyFont="1" applyFill="1" applyBorder="1" applyAlignment="1" applyProtection="1">
      <alignment horizontal="center" vertical="center"/>
      <protection locked="0"/>
    </xf>
    <xf numFmtId="0" fontId="1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22" fillId="2" borderId="1" xfId="0" applyFont="1" applyFill="1" applyBorder="1" applyAlignment="1" applyProtection="1">
      <alignment horizontal="center" vertical="center"/>
      <protection locked="0"/>
    </xf>
    <xf numFmtId="0" fontId="22" fillId="3" borderId="1" xfId="0" applyFont="1" applyFill="1" applyBorder="1" applyAlignment="1" applyProtection="1">
      <alignment horizontal="center" vertical="center"/>
    </xf>
    <xf numFmtId="0" fontId="22" fillId="2" borderId="0" xfId="0" applyFont="1" applyFill="1" applyBorder="1" applyAlignment="1" applyProtection="1">
      <alignment horizontal="center" vertical="center"/>
      <protection locked="0"/>
    </xf>
    <xf numFmtId="0" fontId="23" fillId="2" borderId="1" xfId="0" applyFont="1" applyFill="1" applyBorder="1" applyAlignment="1" applyProtection="1">
      <alignment horizontal="center" vertical="center"/>
    </xf>
    <xf numFmtId="0" fontId="20" fillId="2" borderId="0" xfId="0" applyFont="1" applyFill="1" applyBorder="1" applyAlignment="1" applyProtection="1">
      <alignment horizontal="left" vertical="center"/>
    </xf>
    <xf numFmtId="0" fontId="5" fillId="2" borderId="0" xfId="0" applyFont="1" applyFill="1" applyBorder="1" applyAlignment="1" applyProtection="1">
      <alignment horizontal="left" vertical="center"/>
    </xf>
    <xf numFmtId="0" fontId="21" fillId="0" borderId="1" xfId="0" applyFont="1" applyBorder="1" applyAlignment="1" applyProtection="1">
      <alignment horizontal="left" vertical="center"/>
    </xf>
    <xf numFmtId="164" fontId="8" fillId="2" borderId="1" xfId="0" applyNumberFormat="1" applyFont="1" applyFill="1" applyBorder="1" applyAlignment="1" applyProtection="1">
      <alignment horizontal="right" vertical="center"/>
    </xf>
    <xf numFmtId="164" fontId="8" fillId="2" borderId="2" xfId="0" applyNumberFormat="1" applyFont="1" applyFill="1" applyBorder="1" applyAlignment="1" applyProtection="1">
      <alignment horizontal="right" vertical="center"/>
    </xf>
    <xf numFmtId="164" fontId="8" fillId="2" borderId="4" xfId="0" applyNumberFormat="1" applyFont="1" applyFill="1" applyBorder="1" applyAlignment="1" applyProtection="1">
      <alignment horizontal="right" vertical="center"/>
    </xf>
    <xf numFmtId="0" fontId="15" fillId="5" borderId="3" xfId="0" applyFont="1" applyFill="1" applyBorder="1" applyAlignment="1" applyProtection="1">
      <alignment horizontal="center" vertical="center"/>
    </xf>
    <xf numFmtId="0" fontId="15" fillId="4" borderId="3" xfId="0" applyFont="1" applyFill="1" applyBorder="1" applyAlignment="1" applyProtection="1">
      <alignment horizontal="center" vertical="center"/>
    </xf>
    <xf numFmtId="0" fontId="10" fillId="2" borderId="2" xfId="0" applyFont="1" applyFill="1" applyBorder="1" applyAlignment="1" applyProtection="1">
      <alignment horizontal="left" vertical="center"/>
      <protection locked="0"/>
    </xf>
    <xf numFmtId="0" fontId="11" fillId="2" borderId="29" xfId="0" applyFont="1" applyFill="1" applyBorder="1" applyAlignment="1" applyProtection="1">
      <alignment horizontal="left" vertical="center"/>
      <protection locked="0"/>
    </xf>
    <xf numFmtId="0" fontId="11" fillId="2" borderId="4" xfId="0" applyFont="1" applyFill="1" applyBorder="1" applyAlignment="1" applyProtection="1">
      <alignment horizontal="left" vertical="center"/>
      <protection locked="0"/>
    </xf>
    <xf numFmtId="0" fontId="10" fillId="2" borderId="29" xfId="0" applyFont="1" applyFill="1" applyBorder="1" applyAlignment="1" applyProtection="1">
      <alignment horizontal="left" vertical="center"/>
      <protection locked="0"/>
    </xf>
    <xf numFmtId="0" fontId="10" fillId="2" borderId="4" xfId="0" applyFont="1" applyFill="1" applyBorder="1" applyAlignment="1" applyProtection="1">
      <alignment horizontal="left" vertical="center"/>
      <protection locked="0"/>
    </xf>
    <xf numFmtId="0" fontId="16" fillId="5" borderId="12" xfId="0" applyFont="1" applyFill="1" applyBorder="1" applyAlignment="1" applyProtection="1">
      <alignment horizontal="center" vertical="center"/>
    </xf>
    <xf numFmtId="0" fontId="16" fillId="5" borderId="13" xfId="0" applyFont="1" applyFill="1" applyBorder="1" applyAlignment="1" applyProtection="1">
      <alignment horizontal="center" vertical="center"/>
    </xf>
    <xf numFmtId="0" fontId="16" fillId="5" borderId="14" xfId="0" applyFont="1" applyFill="1" applyBorder="1" applyAlignment="1" applyProtection="1">
      <alignment horizontal="center" vertical="center"/>
    </xf>
    <xf numFmtId="0" fontId="11" fillId="2" borderId="20" xfId="0" applyFont="1" applyFill="1" applyBorder="1" applyAlignment="1" applyProtection="1">
      <alignment horizontal="center" vertical="center"/>
      <protection locked="0"/>
    </xf>
    <xf numFmtId="0" fontId="11" fillId="2" borderId="0" xfId="0" applyFont="1" applyFill="1" applyBorder="1" applyAlignment="1" applyProtection="1">
      <alignment horizontal="center" vertical="center"/>
      <protection locked="0"/>
    </xf>
    <xf numFmtId="0" fontId="11" fillId="2" borderId="22" xfId="0" applyFont="1" applyFill="1" applyBorder="1" applyAlignment="1" applyProtection="1">
      <alignment horizontal="center" vertical="center"/>
      <protection locked="0"/>
    </xf>
    <xf numFmtId="164" fontId="20" fillId="2" borderId="18" xfId="0" applyNumberFormat="1" applyFont="1" applyFill="1" applyBorder="1" applyAlignment="1" applyProtection="1">
      <alignment horizontal="center" vertical="top"/>
    </xf>
    <xf numFmtId="164" fontId="20" fillId="2" borderId="3" xfId="0" applyNumberFormat="1" applyFont="1" applyFill="1" applyBorder="1" applyAlignment="1" applyProtection="1">
      <alignment horizontal="center" vertical="top"/>
    </xf>
    <xf numFmtId="164" fontId="20" fillId="2" borderId="24" xfId="0" applyNumberFormat="1" applyFont="1" applyFill="1" applyBorder="1" applyAlignment="1" applyProtection="1">
      <alignment horizontal="center" vertical="top"/>
    </xf>
    <xf numFmtId="0" fontId="20" fillId="2" borderId="15" xfId="0" applyFont="1" applyFill="1" applyBorder="1" applyAlignment="1" applyProtection="1">
      <alignment horizontal="center" vertical="center"/>
    </xf>
    <xf numFmtId="0" fontId="20" fillId="2" borderId="3" xfId="0" applyFont="1" applyFill="1" applyBorder="1" applyAlignment="1" applyProtection="1">
      <alignment horizontal="center" vertical="center"/>
    </xf>
    <xf numFmtId="0" fontId="20" fillId="2" borderId="19" xfId="0" applyFont="1" applyFill="1" applyBorder="1" applyAlignment="1" applyProtection="1">
      <alignment horizontal="center" vertical="center"/>
    </xf>
    <xf numFmtId="0" fontId="11" fillId="2" borderId="25" xfId="0" applyFont="1" applyFill="1" applyBorder="1" applyAlignment="1" applyProtection="1">
      <alignment horizontal="center" vertical="center"/>
      <protection locked="0"/>
    </xf>
    <xf numFmtId="0" fontId="11" fillId="2" borderId="5" xfId="0" applyFont="1" applyFill="1" applyBorder="1" applyAlignment="1" applyProtection="1">
      <alignment horizontal="center" vertical="center"/>
      <protection locked="0"/>
    </xf>
    <xf numFmtId="0" fontId="11" fillId="2" borderId="21" xfId="0" applyFont="1" applyFill="1" applyBorder="1" applyAlignment="1" applyProtection="1">
      <alignment horizontal="center" vertical="center"/>
      <protection locked="0"/>
    </xf>
    <xf numFmtId="0" fontId="20" fillId="2" borderId="9" xfId="0" applyFont="1" applyFill="1" applyBorder="1" applyAlignment="1" applyProtection="1">
      <alignment horizontal="center" vertical="top"/>
    </xf>
    <xf numFmtId="0" fontId="20" fillId="2" borderId="10" xfId="0" applyFont="1" applyFill="1" applyBorder="1" applyAlignment="1" applyProtection="1">
      <alignment horizontal="center" vertical="top"/>
    </xf>
    <xf numFmtId="0" fontId="20" fillId="2" borderId="27" xfId="0" applyFont="1" applyFill="1" applyBorder="1" applyAlignment="1" applyProtection="1">
      <alignment horizontal="center" vertical="top"/>
    </xf>
    <xf numFmtId="164" fontId="20" fillId="2" borderId="28" xfId="0" applyNumberFormat="1" applyFont="1" applyFill="1" applyBorder="1" applyAlignment="1" applyProtection="1">
      <alignment horizontal="center" vertical="top"/>
    </xf>
    <xf numFmtId="164" fontId="20" fillId="2" borderId="11" xfId="0" applyNumberFormat="1" applyFont="1" applyFill="1" applyBorder="1" applyAlignment="1" applyProtection="1">
      <alignment horizontal="center" vertical="top"/>
    </xf>
    <xf numFmtId="164" fontId="11" fillId="2" borderId="16" xfId="0" applyNumberFormat="1" applyFont="1" applyFill="1" applyBorder="1" applyAlignment="1" applyProtection="1">
      <alignment horizontal="left" vertical="top"/>
      <protection locked="0"/>
    </xf>
    <xf numFmtId="164" fontId="11" fillId="2" borderId="0" xfId="0" applyNumberFormat="1" applyFont="1" applyFill="1" applyBorder="1" applyAlignment="1" applyProtection="1">
      <alignment horizontal="left" vertical="top"/>
      <protection locked="0"/>
    </xf>
    <xf numFmtId="164" fontId="11" fillId="2" borderId="23" xfId="0" applyNumberFormat="1" applyFont="1" applyFill="1" applyBorder="1" applyAlignment="1" applyProtection="1">
      <alignment horizontal="left" vertical="top"/>
      <protection locked="0"/>
    </xf>
    <xf numFmtId="0" fontId="20" fillId="2" borderId="15" xfId="0" applyFont="1" applyFill="1" applyBorder="1" applyAlignment="1" applyProtection="1">
      <alignment horizontal="center" vertical="top"/>
    </xf>
    <xf numFmtId="0" fontId="20" fillId="2" borderId="3" xfId="0" applyFont="1" applyFill="1" applyBorder="1" applyAlignment="1" applyProtection="1">
      <alignment horizontal="center" vertical="top"/>
    </xf>
    <xf numFmtId="0" fontId="20" fillId="2" borderId="19" xfId="0" applyFont="1" applyFill="1" applyBorder="1" applyAlignment="1" applyProtection="1">
      <alignment horizontal="center" vertical="top"/>
    </xf>
    <xf numFmtId="164" fontId="11" fillId="2" borderId="17" xfId="0" applyNumberFormat="1" applyFont="1" applyFill="1" applyBorder="1" applyAlignment="1" applyProtection="1">
      <alignment horizontal="left" vertical="top"/>
      <protection locked="0"/>
    </xf>
    <xf numFmtId="164" fontId="11" fillId="2" borderId="5" xfId="0" applyNumberFormat="1" applyFont="1" applyFill="1" applyBorder="1" applyAlignment="1" applyProtection="1">
      <alignment horizontal="left" vertical="top"/>
      <protection locked="0"/>
    </xf>
    <xf numFmtId="164" fontId="11" fillId="2" borderId="26" xfId="0" applyNumberFormat="1" applyFont="1" applyFill="1" applyBorder="1" applyAlignment="1" applyProtection="1">
      <alignment horizontal="left" vertical="top"/>
      <protection locked="0"/>
    </xf>
    <xf numFmtId="0" fontId="17" fillId="6" borderId="0" xfId="0" applyFont="1" applyFill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Border="1" applyAlignment="1" applyProtection="1">
      <alignment horizontal="center" vertical="center"/>
    </xf>
    <xf numFmtId="0" fontId="19" fillId="5" borderId="0" xfId="0" applyFont="1" applyFill="1" applyBorder="1" applyAlignment="1" applyProtection="1">
      <alignment horizontal="center" vertical="center"/>
    </xf>
    <xf numFmtId="0" fontId="17" fillId="2" borderId="0" xfId="0" applyFont="1" applyFill="1" applyBorder="1" applyAlignment="1" applyProtection="1">
      <alignment horizontal="center" vertical="center"/>
    </xf>
    <xf numFmtId="0" fontId="18" fillId="2" borderId="0" xfId="0" applyFont="1" applyFill="1" applyBorder="1" applyAlignment="1" applyProtection="1">
      <alignment horizontal="center" vertical="center"/>
    </xf>
    <xf numFmtId="0" fontId="13" fillId="2" borderId="6" xfId="0" applyFont="1" applyFill="1" applyBorder="1" applyAlignment="1" applyProtection="1">
      <alignment horizontal="right" vertical="center"/>
    </xf>
    <xf numFmtId="0" fontId="13" fillId="2" borderId="7" xfId="0" applyFont="1" applyFill="1" applyBorder="1" applyAlignment="1" applyProtection="1">
      <alignment horizontal="right" vertical="center"/>
    </xf>
    <xf numFmtId="0" fontId="13" fillId="2" borderId="9" xfId="0" applyFont="1" applyFill="1" applyBorder="1" applyAlignment="1" applyProtection="1">
      <alignment horizontal="right" vertical="center"/>
    </xf>
    <xf numFmtId="0" fontId="13" fillId="2" borderId="10" xfId="0" applyFont="1" applyFill="1" applyBorder="1" applyAlignment="1" applyProtection="1">
      <alignment horizontal="right" vertical="center"/>
    </xf>
    <xf numFmtId="164" fontId="14" fillId="2" borderId="7" xfId="0" applyNumberFormat="1" applyFont="1" applyFill="1" applyBorder="1" applyAlignment="1" applyProtection="1">
      <alignment horizontal="left" vertical="center"/>
    </xf>
    <xf numFmtId="164" fontId="14" fillId="2" borderId="8" xfId="0" applyNumberFormat="1" applyFont="1" applyFill="1" applyBorder="1" applyAlignment="1" applyProtection="1">
      <alignment horizontal="left" vertical="center"/>
    </xf>
    <xf numFmtId="164" fontId="14" fillId="2" borderId="10" xfId="0" applyNumberFormat="1" applyFont="1" applyFill="1" applyBorder="1" applyAlignment="1" applyProtection="1">
      <alignment horizontal="left" vertical="center"/>
    </xf>
    <xf numFmtId="164" fontId="14" fillId="2" borderId="11" xfId="0" applyNumberFormat="1" applyFont="1" applyFill="1" applyBorder="1" applyAlignment="1" applyProtection="1">
      <alignment horizontal="left" vertical="center"/>
    </xf>
    <xf numFmtId="164" fontId="22" fillId="2" borderId="1" xfId="0" applyNumberFormat="1" applyFont="1" applyFill="1" applyBorder="1" applyAlignment="1" applyProtection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0</xdr:row>
      <xdr:rowOff>0</xdr:rowOff>
    </xdr:from>
    <xdr:to>
      <xdr:col>6</xdr:col>
      <xdr:colOff>4054</xdr:colOff>
      <xdr:row>1</xdr:row>
      <xdr:rowOff>431800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2B66EC0-8EE7-5A4B-BA79-655BD68818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00" y="0"/>
          <a:ext cx="8906754" cy="5626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26"/>
  <sheetViews>
    <sheetView tabSelected="1" view="pageBreakPreview" topLeftCell="A6" zoomScale="60" zoomScaleNormal="103" workbookViewId="0">
      <selection activeCell="A8" sqref="A8:C8"/>
    </sheetView>
  </sheetViews>
  <sheetFormatPr baseColWidth="10" defaultColWidth="8.83203125" defaultRowHeight="20" customHeight="1" x14ac:dyDescent="0.2"/>
  <cols>
    <col min="1" max="1" width="11.6640625" style="38" bestFit="1" customWidth="1"/>
    <col min="2" max="2" width="12.83203125" style="5" customWidth="1"/>
    <col min="3" max="3" width="54.1640625" style="4" bestFit="1" customWidth="1"/>
    <col min="4" max="4" width="17.5" style="6" bestFit="1" customWidth="1"/>
    <col min="5" max="5" width="10.6640625" style="6" customWidth="1"/>
    <col min="6" max="6" width="10.1640625" style="5" customWidth="1"/>
    <col min="7" max="16384" width="8.83203125" style="4"/>
  </cols>
  <sheetData>
    <row r="1" spans="1:9" ht="409" customHeight="1" x14ac:dyDescent="0.2">
      <c r="A1" s="37"/>
      <c r="B1" s="32"/>
      <c r="C1" s="32"/>
      <c r="D1" s="32"/>
      <c r="E1" s="32"/>
      <c r="F1" s="32"/>
      <c r="G1" s="20"/>
      <c r="H1" s="20"/>
      <c r="I1" s="20"/>
    </row>
    <row r="2" spans="1:9" ht="40" customHeight="1" thickBot="1" x14ac:dyDescent="0.25">
      <c r="A2" s="37"/>
      <c r="B2" s="19"/>
      <c r="C2" s="19"/>
      <c r="D2" s="19"/>
      <c r="E2" s="19"/>
      <c r="F2" s="19"/>
      <c r="G2" s="20"/>
      <c r="H2" s="20"/>
      <c r="I2" s="20"/>
    </row>
    <row r="3" spans="1:9" ht="24" customHeight="1" thickBot="1" x14ac:dyDescent="0.25">
      <c r="A3" s="58" t="s">
        <v>311</v>
      </c>
      <c r="B3" s="59"/>
      <c r="C3" s="59"/>
      <c r="D3" s="59"/>
      <c r="E3" s="59"/>
      <c r="F3" s="60"/>
      <c r="G3" s="20"/>
      <c r="H3" s="20"/>
      <c r="I3" s="20"/>
    </row>
    <row r="4" spans="1:9" ht="28" customHeight="1" x14ac:dyDescent="0.2">
      <c r="A4" s="61"/>
      <c r="B4" s="62"/>
      <c r="C4" s="63"/>
      <c r="D4" s="78"/>
      <c r="E4" s="79"/>
      <c r="F4" s="80"/>
      <c r="G4" s="20"/>
      <c r="H4" s="20"/>
      <c r="I4" s="20"/>
    </row>
    <row r="5" spans="1:9" s="35" customFormat="1" ht="11" customHeight="1" x14ac:dyDescent="0.2">
      <c r="A5" s="81" t="s">
        <v>319</v>
      </c>
      <c r="B5" s="82"/>
      <c r="C5" s="83"/>
      <c r="D5" s="64" t="s">
        <v>318</v>
      </c>
      <c r="E5" s="65"/>
      <c r="F5" s="66"/>
      <c r="G5" s="45"/>
      <c r="H5" s="45"/>
      <c r="I5" s="45"/>
    </row>
    <row r="6" spans="1:9" ht="28" customHeight="1" x14ac:dyDescent="0.2">
      <c r="A6" s="70"/>
      <c r="B6" s="71"/>
      <c r="C6" s="72"/>
      <c r="D6" s="84"/>
      <c r="E6" s="85"/>
      <c r="F6" s="86"/>
      <c r="G6" s="20"/>
      <c r="H6" s="20"/>
      <c r="I6" s="20"/>
    </row>
    <row r="7" spans="1:9" s="35" customFormat="1" ht="11" customHeight="1" x14ac:dyDescent="0.2">
      <c r="A7" s="67" t="s">
        <v>321</v>
      </c>
      <c r="B7" s="68"/>
      <c r="C7" s="69"/>
      <c r="D7" s="64" t="s">
        <v>320</v>
      </c>
      <c r="E7" s="65"/>
      <c r="F7" s="66"/>
      <c r="G7" s="45"/>
      <c r="H7" s="45"/>
      <c r="I7" s="45"/>
    </row>
    <row r="8" spans="1:9" ht="28" customHeight="1" x14ac:dyDescent="0.2">
      <c r="A8" s="70"/>
      <c r="B8" s="71"/>
      <c r="C8" s="72"/>
      <c r="D8" s="33"/>
      <c r="E8" s="84"/>
      <c r="F8" s="86"/>
      <c r="G8" s="20"/>
      <c r="H8" s="20"/>
      <c r="I8" s="20"/>
    </row>
    <row r="9" spans="1:9" ht="11" customHeight="1" thickBot="1" x14ac:dyDescent="0.25">
      <c r="A9" s="73" t="s">
        <v>322</v>
      </c>
      <c r="B9" s="74"/>
      <c r="C9" s="75"/>
      <c r="D9" s="34" t="s">
        <v>323</v>
      </c>
      <c r="E9" s="76" t="s">
        <v>324</v>
      </c>
      <c r="F9" s="77"/>
      <c r="G9" s="20"/>
      <c r="H9" s="20"/>
      <c r="I9" s="20"/>
    </row>
    <row r="10" spans="1:9" ht="8" customHeight="1" x14ac:dyDescent="0.2">
      <c r="G10" s="20"/>
      <c r="H10" s="20"/>
      <c r="I10" s="20"/>
    </row>
    <row r="11" spans="1:9" ht="30" customHeight="1" x14ac:dyDescent="0.2">
      <c r="A11" s="52" t="s">
        <v>297</v>
      </c>
      <c r="B11" s="52"/>
      <c r="C11" s="52"/>
      <c r="D11" s="52"/>
      <c r="E11" s="52"/>
      <c r="F11" s="52"/>
      <c r="G11" s="20"/>
      <c r="H11" s="20"/>
      <c r="I11" s="20"/>
    </row>
    <row r="12" spans="1:9" s="31" customFormat="1" ht="20" customHeight="1" x14ac:dyDescent="0.2">
      <c r="A12" s="44" t="s">
        <v>54</v>
      </c>
      <c r="B12" s="13" t="s">
        <v>35</v>
      </c>
      <c r="C12" s="13" t="s">
        <v>34</v>
      </c>
      <c r="D12" s="14" t="s">
        <v>298</v>
      </c>
      <c r="E12" s="14" t="s">
        <v>51</v>
      </c>
      <c r="F12" s="13" t="s">
        <v>308</v>
      </c>
      <c r="G12" s="19"/>
      <c r="H12" s="19"/>
      <c r="I12" s="19"/>
    </row>
    <row r="13" spans="1:9" ht="20" customHeight="1" x14ac:dyDescent="0.2">
      <c r="A13" s="39"/>
      <c r="B13" s="15">
        <v>9016992</v>
      </c>
      <c r="C13" s="16" t="s">
        <v>3</v>
      </c>
      <c r="D13" s="17">
        <v>279</v>
      </c>
      <c r="E13" s="18">
        <v>289.99</v>
      </c>
      <c r="F13" s="18">
        <f>A13*D13</f>
        <v>0</v>
      </c>
      <c r="G13" s="20"/>
      <c r="H13" s="20"/>
      <c r="I13" s="20"/>
    </row>
    <row r="14" spans="1:9" ht="20" customHeight="1" x14ac:dyDescent="0.2">
      <c r="A14" s="39"/>
      <c r="B14" s="15">
        <v>9610502</v>
      </c>
      <c r="C14" s="16" t="s">
        <v>4</v>
      </c>
      <c r="D14" s="17">
        <v>279</v>
      </c>
      <c r="E14" s="18">
        <v>289.99</v>
      </c>
      <c r="F14" s="18">
        <f>A14*D14</f>
        <v>0</v>
      </c>
      <c r="G14" s="20"/>
      <c r="H14" s="20"/>
      <c r="I14" s="20"/>
    </row>
    <row r="15" spans="1:9" ht="20" customHeight="1" x14ac:dyDescent="0.2">
      <c r="A15" s="39"/>
      <c r="B15" s="15">
        <v>9610569</v>
      </c>
      <c r="C15" s="16" t="s">
        <v>5</v>
      </c>
      <c r="D15" s="18" t="s">
        <v>310</v>
      </c>
      <c r="E15" s="17">
        <v>199.99</v>
      </c>
      <c r="F15" s="18">
        <f>A15*E15</f>
        <v>0</v>
      </c>
      <c r="G15" s="20"/>
      <c r="H15" s="20"/>
      <c r="I15" s="20"/>
    </row>
    <row r="16" spans="1:9" ht="20" customHeight="1" x14ac:dyDescent="0.2">
      <c r="A16" s="39"/>
      <c r="B16" s="15">
        <v>9070973</v>
      </c>
      <c r="C16" s="16" t="s">
        <v>97</v>
      </c>
      <c r="D16" s="17">
        <v>625</v>
      </c>
      <c r="E16" s="18">
        <v>675</v>
      </c>
      <c r="F16" s="18">
        <f>A16*D16</f>
        <v>0</v>
      </c>
      <c r="G16" s="20"/>
      <c r="H16" s="20"/>
      <c r="I16" s="20"/>
    </row>
    <row r="17" spans="1:9" ht="20" customHeight="1" x14ac:dyDescent="0.2">
      <c r="A17" s="39"/>
      <c r="B17" s="15">
        <v>9610429</v>
      </c>
      <c r="C17" s="16" t="s">
        <v>6</v>
      </c>
      <c r="D17" s="18" t="s">
        <v>310</v>
      </c>
      <c r="E17" s="17">
        <v>55</v>
      </c>
      <c r="F17" s="18">
        <f>A17*E17</f>
        <v>0</v>
      </c>
      <c r="G17" s="20"/>
      <c r="H17" s="20"/>
      <c r="I17" s="20"/>
    </row>
    <row r="18" spans="1:9" ht="20" customHeight="1" x14ac:dyDescent="0.2">
      <c r="A18" s="39"/>
      <c r="B18" s="15">
        <v>9610635</v>
      </c>
      <c r="C18" s="16" t="s">
        <v>73</v>
      </c>
      <c r="D18" s="17">
        <v>90</v>
      </c>
      <c r="E18" s="18">
        <v>99</v>
      </c>
      <c r="F18" s="18">
        <f>A18*D18</f>
        <v>0</v>
      </c>
      <c r="G18" s="20"/>
      <c r="H18" s="20"/>
      <c r="I18" s="20"/>
    </row>
    <row r="19" spans="1:9" ht="20" customHeight="1" x14ac:dyDescent="0.2">
      <c r="A19" s="39"/>
      <c r="B19" s="15" t="s">
        <v>7</v>
      </c>
      <c r="C19" s="16" t="s">
        <v>8</v>
      </c>
      <c r="D19" s="18" t="s">
        <v>310</v>
      </c>
      <c r="E19" s="17">
        <v>0.8</v>
      </c>
      <c r="F19" s="18">
        <f>A19*E19</f>
        <v>0</v>
      </c>
      <c r="G19" s="20"/>
      <c r="H19" s="20"/>
      <c r="I19" s="20"/>
    </row>
    <row r="20" spans="1:9" ht="20" customHeight="1" x14ac:dyDescent="0.2">
      <c r="A20" s="39"/>
      <c r="B20" s="15" t="s">
        <v>9</v>
      </c>
      <c r="C20" s="16" t="s">
        <v>10</v>
      </c>
      <c r="D20" s="18" t="s">
        <v>310</v>
      </c>
      <c r="E20" s="17">
        <v>0.8</v>
      </c>
      <c r="F20" s="18">
        <f t="shared" ref="F20:F24" si="0">A20*E20</f>
        <v>0</v>
      </c>
      <c r="G20" s="20"/>
      <c r="H20" s="20"/>
      <c r="I20" s="20"/>
    </row>
    <row r="21" spans="1:9" ht="20" customHeight="1" x14ac:dyDescent="0.2">
      <c r="A21" s="39"/>
      <c r="B21" s="15">
        <v>947543</v>
      </c>
      <c r="C21" s="16" t="s">
        <v>87</v>
      </c>
      <c r="D21" s="18" t="s">
        <v>310</v>
      </c>
      <c r="E21" s="17">
        <v>0.35</v>
      </c>
      <c r="F21" s="18">
        <f t="shared" si="0"/>
        <v>0</v>
      </c>
      <c r="G21" s="20"/>
      <c r="H21" s="20"/>
      <c r="I21" s="20"/>
    </row>
    <row r="22" spans="1:9" ht="20" customHeight="1" x14ac:dyDescent="0.2">
      <c r="A22" s="39"/>
      <c r="B22" s="15">
        <v>940029</v>
      </c>
      <c r="C22" s="16" t="s">
        <v>98</v>
      </c>
      <c r="D22" s="18" t="s">
        <v>310</v>
      </c>
      <c r="E22" s="17">
        <v>0.22</v>
      </c>
      <c r="F22" s="18">
        <f t="shared" si="0"/>
        <v>0</v>
      </c>
      <c r="G22" s="20"/>
      <c r="H22" s="20"/>
      <c r="I22" s="20"/>
    </row>
    <row r="23" spans="1:9" ht="20" customHeight="1" x14ac:dyDescent="0.2">
      <c r="A23" s="39"/>
      <c r="B23" s="15" t="s">
        <v>11</v>
      </c>
      <c r="C23" s="16" t="s">
        <v>12</v>
      </c>
      <c r="D23" s="18" t="s">
        <v>310</v>
      </c>
      <c r="E23" s="17">
        <v>0.22</v>
      </c>
      <c r="F23" s="18">
        <f t="shared" si="0"/>
        <v>0</v>
      </c>
      <c r="G23" s="20"/>
      <c r="H23" s="20"/>
      <c r="I23" s="20"/>
    </row>
    <row r="24" spans="1:9" ht="20" customHeight="1" x14ac:dyDescent="0.2">
      <c r="A24" s="39"/>
      <c r="B24" s="15">
        <v>33180</v>
      </c>
      <c r="C24" s="16" t="s">
        <v>13</v>
      </c>
      <c r="D24" s="18" t="s">
        <v>310</v>
      </c>
      <c r="E24" s="17">
        <v>1.2</v>
      </c>
      <c r="F24" s="18">
        <f t="shared" si="0"/>
        <v>0</v>
      </c>
      <c r="G24" s="20"/>
      <c r="H24" s="20"/>
      <c r="I24" s="20"/>
    </row>
    <row r="25" spans="1:9" ht="24" customHeight="1" x14ac:dyDescent="0.2">
      <c r="B25" s="19"/>
      <c r="C25" s="20"/>
      <c r="D25" s="48" t="s">
        <v>309</v>
      </c>
      <c r="E25" s="48"/>
      <c r="F25" s="17">
        <f>SUM(F13:F24)</f>
        <v>0</v>
      </c>
      <c r="G25" s="20"/>
      <c r="H25" s="20"/>
      <c r="I25" s="20"/>
    </row>
    <row r="26" spans="1:9" ht="20" customHeight="1" x14ac:dyDescent="0.2">
      <c r="G26" s="20"/>
      <c r="H26" s="20"/>
      <c r="I26" s="20"/>
    </row>
    <row r="27" spans="1:9" ht="30" customHeight="1" x14ac:dyDescent="0.2">
      <c r="A27" s="51" t="s">
        <v>14</v>
      </c>
      <c r="B27" s="51"/>
      <c r="C27" s="51"/>
      <c r="D27" s="51"/>
      <c r="E27" s="51"/>
      <c r="F27" s="51"/>
      <c r="G27" s="20"/>
      <c r="H27" s="20"/>
      <c r="I27" s="20"/>
    </row>
    <row r="28" spans="1:9" s="31" customFormat="1" ht="20" customHeight="1" x14ac:dyDescent="0.2">
      <c r="A28" s="44" t="s">
        <v>54</v>
      </c>
      <c r="B28" s="13" t="s">
        <v>35</v>
      </c>
      <c r="C28" s="13" t="s">
        <v>34</v>
      </c>
      <c r="D28" s="14" t="s">
        <v>298</v>
      </c>
      <c r="E28" s="14" t="s">
        <v>51</v>
      </c>
      <c r="F28" s="13" t="s">
        <v>308</v>
      </c>
      <c r="G28" s="19"/>
      <c r="H28" s="19"/>
      <c r="I28" s="19"/>
    </row>
    <row r="29" spans="1:9" ht="20" customHeight="1" x14ac:dyDescent="0.2">
      <c r="A29" s="39"/>
      <c r="B29" s="15">
        <v>9760950</v>
      </c>
      <c r="C29" s="16" t="s">
        <v>15</v>
      </c>
      <c r="D29" s="18" t="s">
        <v>310</v>
      </c>
      <c r="E29" s="17">
        <v>6.3</v>
      </c>
      <c r="F29" s="18">
        <f>A29*E29</f>
        <v>0</v>
      </c>
      <c r="G29" s="20"/>
      <c r="H29" s="20"/>
      <c r="I29" s="20"/>
    </row>
    <row r="30" spans="1:9" ht="20" customHeight="1" x14ac:dyDescent="0.2">
      <c r="A30" s="39"/>
      <c r="B30" s="15">
        <v>9760984</v>
      </c>
      <c r="C30" s="16" t="s">
        <v>56</v>
      </c>
      <c r="D30" s="18" t="s">
        <v>310</v>
      </c>
      <c r="E30" s="17">
        <v>6.75</v>
      </c>
      <c r="F30" s="18">
        <f t="shared" ref="F30:F40" si="1">A30*E30</f>
        <v>0</v>
      </c>
      <c r="G30" s="20"/>
      <c r="H30" s="20"/>
      <c r="I30" s="20"/>
    </row>
    <row r="31" spans="1:9" ht="20" customHeight="1" x14ac:dyDescent="0.2">
      <c r="A31" s="39"/>
      <c r="B31" s="15">
        <v>9760901</v>
      </c>
      <c r="C31" s="16" t="s">
        <v>62</v>
      </c>
      <c r="D31" s="18" t="s">
        <v>310</v>
      </c>
      <c r="E31" s="17">
        <v>6.75</v>
      </c>
      <c r="F31" s="18">
        <f t="shared" si="1"/>
        <v>0</v>
      </c>
      <c r="G31" s="20"/>
      <c r="H31" s="20"/>
      <c r="I31" s="20"/>
    </row>
    <row r="32" spans="1:9" ht="20" customHeight="1" x14ac:dyDescent="0.2">
      <c r="A32" s="39"/>
      <c r="B32" s="15">
        <v>9761040</v>
      </c>
      <c r="C32" s="16" t="s">
        <v>63</v>
      </c>
      <c r="D32" s="18" t="s">
        <v>310</v>
      </c>
      <c r="E32" s="17">
        <v>6.75</v>
      </c>
      <c r="F32" s="18">
        <f t="shared" si="1"/>
        <v>0</v>
      </c>
      <c r="G32" s="20"/>
      <c r="H32" s="20"/>
      <c r="I32" s="20"/>
    </row>
    <row r="33" spans="1:9" ht="20" customHeight="1" x14ac:dyDescent="0.2">
      <c r="A33" s="39"/>
      <c r="B33" s="15">
        <v>9760919</v>
      </c>
      <c r="C33" s="16" t="s">
        <v>64</v>
      </c>
      <c r="D33" s="18" t="s">
        <v>310</v>
      </c>
      <c r="E33" s="17">
        <v>6.75</v>
      </c>
      <c r="F33" s="18">
        <f t="shared" si="1"/>
        <v>0</v>
      </c>
      <c r="G33" s="20"/>
      <c r="H33" s="20"/>
      <c r="I33" s="20"/>
    </row>
    <row r="34" spans="1:9" ht="20" customHeight="1" x14ac:dyDescent="0.2">
      <c r="A34" s="39"/>
      <c r="B34" s="15">
        <v>9761057</v>
      </c>
      <c r="C34" s="16" t="s">
        <v>57</v>
      </c>
      <c r="D34" s="18" t="s">
        <v>310</v>
      </c>
      <c r="E34" s="17">
        <v>6.75</v>
      </c>
      <c r="F34" s="18">
        <f t="shared" si="1"/>
        <v>0</v>
      </c>
      <c r="G34" s="20"/>
      <c r="H34" s="20"/>
      <c r="I34" s="20"/>
    </row>
    <row r="35" spans="1:9" ht="20" customHeight="1" x14ac:dyDescent="0.2">
      <c r="A35" s="39"/>
      <c r="B35" s="15">
        <v>9761016</v>
      </c>
      <c r="C35" s="16" t="s">
        <v>58</v>
      </c>
      <c r="D35" s="18" t="s">
        <v>310</v>
      </c>
      <c r="E35" s="17">
        <v>6.75</v>
      </c>
      <c r="F35" s="18">
        <f t="shared" si="1"/>
        <v>0</v>
      </c>
      <c r="G35" s="20"/>
      <c r="H35" s="20"/>
      <c r="I35" s="20"/>
    </row>
    <row r="36" spans="1:9" ht="20" customHeight="1" x14ac:dyDescent="0.2">
      <c r="A36" s="39"/>
      <c r="B36" s="15">
        <v>9761123</v>
      </c>
      <c r="C36" s="16" t="s">
        <v>59</v>
      </c>
      <c r="D36" s="18" t="s">
        <v>310</v>
      </c>
      <c r="E36" s="17">
        <v>6.75</v>
      </c>
      <c r="F36" s="18">
        <f t="shared" si="1"/>
        <v>0</v>
      </c>
      <c r="G36" s="20"/>
      <c r="H36" s="20"/>
      <c r="I36" s="20"/>
    </row>
    <row r="37" spans="1:9" ht="20" customHeight="1" x14ac:dyDescent="0.2">
      <c r="A37" s="39"/>
      <c r="B37" s="15">
        <v>9760943</v>
      </c>
      <c r="C37" s="16" t="s">
        <v>60</v>
      </c>
      <c r="D37" s="18" t="s">
        <v>310</v>
      </c>
      <c r="E37" s="17">
        <v>6.75</v>
      </c>
      <c r="F37" s="18">
        <f t="shared" si="1"/>
        <v>0</v>
      </c>
      <c r="G37" s="20"/>
      <c r="H37" s="20"/>
      <c r="I37" s="20"/>
    </row>
    <row r="38" spans="1:9" ht="20" customHeight="1" x14ac:dyDescent="0.2">
      <c r="A38" s="39"/>
      <c r="B38" s="15">
        <v>9760844</v>
      </c>
      <c r="C38" s="16" t="s">
        <v>61</v>
      </c>
      <c r="D38" s="18" t="s">
        <v>310</v>
      </c>
      <c r="E38" s="17">
        <v>6.75</v>
      </c>
      <c r="F38" s="18">
        <f t="shared" si="1"/>
        <v>0</v>
      </c>
      <c r="G38" s="20"/>
      <c r="H38" s="20"/>
      <c r="I38" s="20"/>
    </row>
    <row r="39" spans="1:9" ht="20" customHeight="1" x14ac:dyDescent="0.2">
      <c r="A39" s="39"/>
      <c r="B39" s="15">
        <v>953587</v>
      </c>
      <c r="C39" s="16" t="s">
        <v>266</v>
      </c>
      <c r="D39" s="18" t="s">
        <v>310</v>
      </c>
      <c r="E39" s="17">
        <v>30</v>
      </c>
      <c r="F39" s="18">
        <f t="shared" si="1"/>
        <v>0</v>
      </c>
      <c r="G39" s="20"/>
      <c r="H39" s="20"/>
      <c r="I39" s="20"/>
    </row>
    <row r="40" spans="1:9" ht="20" customHeight="1" x14ac:dyDescent="0.2">
      <c r="A40" s="39"/>
      <c r="B40" s="15">
        <v>953588</v>
      </c>
      <c r="C40" s="16" t="s">
        <v>267</v>
      </c>
      <c r="D40" s="18" t="s">
        <v>310</v>
      </c>
      <c r="E40" s="17">
        <v>30</v>
      </c>
      <c r="F40" s="18">
        <f t="shared" si="1"/>
        <v>0</v>
      </c>
      <c r="G40" s="20"/>
      <c r="H40" s="20"/>
      <c r="I40" s="20"/>
    </row>
    <row r="41" spans="1:9" ht="20" customHeight="1" x14ac:dyDescent="0.2">
      <c r="A41" s="39"/>
      <c r="B41" s="15">
        <v>9369216</v>
      </c>
      <c r="C41" s="16" t="s">
        <v>157</v>
      </c>
      <c r="D41" s="17">
        <v>23</v>
      </c>
      <c r="E41" s="18">
        <v>25</v>
      </c>
      <c r="F41" s="18">
        <f>A41*D41</f>
        <v>0</v>
      </c>
      <c r="G41" s="20"/>
      <c r="H41" s="20"/>
      <c r="I41" s="20"/>
    </row>
    <row r="42" spans="1:9" ht="20" customHeight="1" x14ac:dyDescent="0.2">
      <c r="A42" s="39"/>
      <c r="B42" s="15">
        <v>9377367</v>
      </c>
      <c r="C42" s="16" t="s">
        <v>158</v>
      </c>
      <c r="D42" s="17">
        <v>23</v>
      </c>
      <c r="E42" s="18">
        <v>25</v>
      </c>
      <c r="F42" s="18">
        <f t="shared" ref="F42:F72" si="2">A42*D42</f>
        <v>0</v>
      </c>
      <c r="G42" s="20"/>
      <c r="H42" s="20"/>
      <c r="I42" s="20"/>
    </row>
    <row r="43" spans="1:9" ht="20" customHeight="1" x14ac:dyDescent="0.2">
      <c r="A43" s="39"/>
      <c r="B43" s="15">
        <v>9369257</v>
      </c>
      <c r="C43" s="16" t="s">
        <v>159</v>
      </c>
      <c r="D43" s="17">
        <v>23</v>
      </c>
      <c r="E43" s="18">
        <v>25</v>
      </c>
      <c r="F43" s="18">
        <f t="shared" si="2"/>
        <v>0</v>
      </c>
      <c r="G43" s="20"/>
      <c r="H43" s="20"/>
      <c r="I43" s="20"/>
    </row>
    <row r="44" spans="1:9" ht="20" customHeight="1" x14ac:dyDescent="0.2">
      <c r="A44" s="39"/>
      <c r="B44" s="15">
        <v>9369240</v>
      </c>
      <c r="C44" s="16" t="s">
        <v>160</v>
      </c>
      <c r="D44" s="17">
        <v>23</v>
      </c>
      <c r="E44" s="18">
        <v>25</v>
      </c>
      <c r="F44" s="18">
        <f t="shared" si="2"/>
        <v>0</v>
      </c>
      <c r="G44" s="20"/>
      <c r="H44" s="20"/>
      <c r="I44" s="20"/>
    </row>
    <row r="45" spans="1:9" ht="20" customHeight="1" x14ac:dyDescent="0.2">
      <c r="A45" s="39"/>
      <c r="B45" s="15">
        <v>9369281</v>
      </c>
      <c r="C45" s="16" t="s">
        <v>161</v>
      </c>
      <c r="D45" s="17">
        <v>23</v>
      </c>
      <c r="E45" s="18">
        <v>25</v>
      </c>
      <c r="F45" s="18">
        <f t="shared" si="2"/>
        <v>0</v>
      </c>
      <c r="G45" s="20"/>
      <c r="H45" s="20"/>
      <c r="I45" s="20"/>
    </row>
    <row r="46" spans="1:9" ht="20" customHeight="1" x14ac:dyDescent="0.2">
      <c r="A46" s="39"/>
      <c r="B46" s="15">
        <v>9369208</v>
      </c>
      <c r="C46" s="16" t="s">
        <v>162</v>
      </c>
      <c r="D46" s="17">
        <v>23</v>
      </c>
      <c r="E46" s="18">
        <v>25</v>
      </c>
      <c r="F46" s="18">
        <f t="shared" si="2"/>
        <v>0</v>
      </c>
      <c r="G46" s="20"/>
      <c r="H46" s="20"/>
      <c r="I46" s="20"/>
    </row>
    <row r="47" spans="1:9" ht="20" customHeight="1" x14ac:dyDescent="0.2">
      <c r="A47" s="39"/>
      <c r="B47" s="15">
        <v>9369224</v>
      </c>
      <c r="C47" s="16" t="s">
        <v>163</v>
      </c>
      <c r="D47" s="17">
        <v>23</v>
      </c>
      <c r="E47" s="18">
        <v>25</v>
      </c>
      <c r="F47" s="18">
        <f t="shared" si="2"/>
        <v>0</v>
      </c>
      <c r="G47" s="20"/>
      <c r="H47" s="20"/>
      <c r="I47" s="20"/>
    </row>
    <row r="48" spans="1:9" ht="20" customHeight="1" x14ac:dyDescent="0.2">
      <c r="A48" s="39"/>
      <c r="B48" s="15">
        <v>9369232</v>
      </c>
      <c r="C48" s="16" t="s">
        <v>164</v>
      </c>
      <c r="D48" s="17">
        <v>23</v>
      </c>
      <c r="E48" s="18">
        <v>25</v>
      </c>
      <c r="F48" s="18">
        <f t="shared" si="2"/>
        <v>0</v>
      </c>
      <c r="G48" s="20"/>
      <c r="H48" s="20"/>
      <c r="I48" s="20"/>
    </row>
    <row r="49" spans="1:9" ht="20" customHeight="1" x14ac:dyDescent="0.2">
      <c r="A49" s="39"/>
      <c r="B49" s="15">
        <v>9369182</v>
      </c>
      <c r="C49" s="16" t="s">
        <v>165</v>
      </c>
      <c r="D49" s="17">
        <v>23</v>
      </c>
      <c r="E49" s="18">
        <v>25</v>
      </c>
      <c r="F49" s="18">
        <f t="shared" si="2"/>
        <v>0</v>
      </c>
      <c r="G49" s="20"/>
      <c r="H49" s="20"/>
      <c r="I49" s="20"/>
    </row>
    <row r="50" spans="1:9" ht="20" customHeight="1" x14ac:dyDescent="0.2">
      <c r="A50" s="39"/>
      <c r="B50" s="15">
        <v>9369174</v>
      </c>
      <c r="C50" s="16" t="s">
        <v>166</v>
      </c>
      <c r="D50" s="17">
        <v>23</v>
      </c>
      <c r="E50" s="18">
        <v>25</v>
      </c>
      <c r="F50" s="18">
        <f t="shared" si="2"/>
        <v>0</v>
      </c>
      <c r="G50" s="20"/>
      <c r="H50" s="20"/>
      <c r="I50" s="20"/>
    </row>
    <row r="51" spans="1:9" ht="20" customHeight="1" x14ac:dyDescent="0.2">
      <c r="A51" s="39"/>
      <c r="B51" s="21">
        <v>9621764</v>
      </c>
      <c r="C51" s="16" t="s">
        <v>167</v>
      </c>
      <c r="D51" s="17">
        <v>23</v>
      </c>
      <c r="E51" s="18">
        <v>25</v>
      </c>
      <c r="F51" s="18">
        <f t="shared" si="2"/>
        <v>0</v>
      </c>
      <c r="G51" s="20"/>
      <c r="H51" s="20"/>
      <c r="I51" s="20"/>
    </row>
    <row r="52" spans="1:9" ht="20" customHeight="1" x14ac:dyDescent="0.2">
      <c r="A52" s="39"/>
      <c r="B52" s="21">
        <v>9621756</v>
      </c>
      <c r="C52" s="16" t="s">
        <v>168</v>
      </c>
      <c r="D52" s="17">
        <v>23</v>
      </c>
      <c r="E52" s="18">
        <v>25</v>
      </c>
      <c r="F52" s="18">
        <f t="shared" si="2"/>
        <v>0</v>
      </c>
      <c r="G52" s="20"/>
      <c r="H52" s="20"/>
      <c r="I52" s="20"/>
    </row>
    <row r="53" spans="1:9" ht="20" customHeight="1" x14ac:dyDescent="0.2">
      <c r="A53" s="39"/>
      <c r="B53" s="21">
        <v>9621681</v>
      </c>
      <c r="C53" s="16" t="s">
        <v>169</v>
      </c>
      <c r="D53" s="17">
        <v>23</v>
      </c>
      <c r="E53" s="18">
        <v>25</v>
      </c>
      <c r="F53" s="18">
        <f t="shared" si="2"/>
        <v>0</v>
      </c>
      <c r="G53" s="20"/>
      <c r="H53" s="20"/>
      <c r="I53" s="20"/>
    </row>
    <row r="54" spans="1:9" ht="20" customHeight="1" x14ac:dyDescent="0.2">
      <c r="A54" s="39"/>
      <c r="B54" s="15">
        <v>9621749</v>
      </c>
      <c r="C54" s="16" t="s">
        <v>170</v>
      </c>
      <c r="D54" s="17">
        <v>23</v>
      </c>
      <c r="E54" s="18">
        <v>25</v>
      </c>
      <c r="F54" s="18">
        <f t="shared" si="2"/>
        <v>0</v>
      </c>
      <c r="G54" s="20"/>
      <c r="H54" s="20"/>
      <c r="I54" s="20"/>
    </row>
    <row r="55" spans="1:9" ht="20" customHeight="1" x14ac:dyDescent="0.2">
      <c r="A55" s="39"/>
      <c r="B55" s="15">
        <v>9009331</v>
      </c>
      <c r="C55" s="16" t="s">
        <v>123</v>
      </c>
      <c r="D55" s="17">
        <v>25</v>
      </c>
      <c r="E55" s="18">
        <v>27</v>
      </c>
      <c r="F55" s="18">
        <f t="shared" si="2"/>
        <v>0</v>
      </c>
      <c r="G55" s="20"/>
      <c r="H55" s="20"/>
      <c r="I55" s="20"/>
    </row>
    <row r="56" spans="1:9" ht="20" customHeight="1" x14ac:dyDescent="0.2">
      <c r="A56" s="39"/>
      <c r="B56" s="15">
        <v>9009334</v>
      </c>
      <c r="C56" s="16" t="s">
        <v>124</v>
      </c>
      <c r="D56" s="17">
        <v>25</v>
      </c>
      <c r="E56" s="18">
        <v>27</v>
      </c>
      <c r="F56" s="18">
        <f t="shared" si="2"/>
        <v>0</v>
      </c>
      <c r="G56" s="20"/>
      <c r="H56" s="20"/>
      <c r="I56" s="20"/>
    </row>
    <row r="57" spans="1:9" ht="20" customHeight="1" x14ac:dyDescent="0.2">
      <c r="A57" s="39"/>
      <c r="B57" s="15">
        <v>9009332</v>
      </c>
      <c r="C57" s="16" t="s">
        <v>125</v>
      </c>
      <c r="D57" s="17">
        <v>25</v>
      </c>
      <c r="E57" s="18">
        <v>27</v>
      </c>
      <c r="F57" s="18">
        <f t="shared" si="2"/>
        <v>0</v>
      </c>
      <c r="G57" s="20"/>
      <c r="H57" s="20"/>
      <c r="I57" s="20"/>
    </row>
    <row r="58" spans="1:9" ht="20" customHeight="1" x14ac:dyDescent="0.2">
      <c r="A58" s="39"/>
      <c r="B58" s="15">
        <v>9009329</v>
      </c>
      <c r="C58" s="16" t="s">
        <v>126</v>
      </c>
      <c r="D58" s="17">
        <v>25</v>
      </c>
      <c r="E58" s="18">
        <v>27</v>
      </c>
      <c r="F58" s="18">
        <f t="shared" si="2"/>
        <v>0</v>
      </c>
      <c r="G58" s="20"/>
      <c r="H58" s="20"/>
      <c r="I58" s="20"/>
    </row>
    <row r="59" spans="1:9" ht="20" customHeight="1" x14ac:dyDescent="0.2">
      <c r="A59" s="39"/>
      <c r="B59" s="15">
        <v>9009335</v>
      </c>
      <c r="C59" s="16" t="s">
        <v>127</v>
      </c>
      <c r="D59" s="17">
        <v>25</v>
      </c>
      <c r="E59" s="18">
        <v>27</v>
      </c>
      <c r="F59" s="18">
        <f t="shared" si="2"/>
        <v>0</v>
      </c>
      <c r="G59" s="20"/>
      <c r="H59" s="20"/>
      <c r="I59" s="20"/>
    </row>
    <row r="60" spans="1:9" ht="20" customHeight="1" x14ac:dyDescent="0.2">
      <c r="A60" s="39"/>
      <c r="B60" s="15">
        <v>9009330</v>
      </c>
      <c r="C60" s="16" t="s">
        <v>128</v>
      </c>
      <c r="D60" s="17">
        <v>25</v>
      </c>
      <c r="E60" s="18">
        <v>27</v>
      </c>
      <c r="F60" s="18">
        <f t="shared" si="2"/>
        <v>0</v>
      </c>
      <c r="G60" s="20"/>
      <c r="H60" s="20"/>
      <c r="I60" s="20"/>
    </row>
    <row r="61" spans="1:9" ht="20" customHeight="1" x14ac:dyDescent="0.2">
      <c r="A61" s="39"/>
      <c r="B61" s="15">
        <v>9009333</v>
      </c>
      <c r="C61" s="16" t="s">
        <v>129</v>
      </c>
      <c r="D61" s="17">
        <v>25</v>
      </c>
      <c r="E61" s="18">
        <v>27</v>
      </c>
      <c r="F61" s="18">
        <f t="shared" si="2"/>
        <v>0</v>
      </c>
      <c r="G61" s="20"/>
      <c r="H61" s="20"/>
      <c r="I61" s="20"/>
    </row>
    <row r="62" spans="1:9" ht="20" customHeight="1" x14ac:dyDescent="0.2">
      <c r="A62" s="39"/>
      <c r="B62" s="15">
        <v>949646</v>
      </c>
      <c r="C62" s="16" t="s">
        <v>130</v>
      </c>
      <c r="D62" s="17">
        <v>19</v>
      </c>
      <c r="E62" s="18">
        <v>21</v>
      </c>
      <c r="F62" s="18">
        <f t="shared" si="2"/>
        <v>0</v>
      </c>
      <c r="G62" s="20"/>
      <c r="H62" s="20"/>
      <c r="I62" s="20"/>
    </row>
    <row r="63" spans="1:9" ht="20" customHeight="1" x14ac:dyDescent="0.2">
      <c r="A63" s="39"/>
      <c r="B63" s="15">
        <v>949647</v>
      </c>
      <c r="C63" s="16" t="s">
        <v>286</v>
      </c>
      <c r="D63" s="17">
        <v>19</v>
      </c>
      <c r="E63" s="18">
        <v>21</v>
      </c>
      <c r="F63" s="18">
        <f t="shared" si="2"/>
        <v>0</v>
      </c>
      <c r="G63" s="20"/>
      <c r="H63" s="20"/>
      <c r="I63" s="20"/>
    </row>
    <row r="64" spans="1:9" ht="20" customHeight="1" x14ac:dyDescent="0.2">
      <c r="A64" s="39"/>
      <c r="B64" s="15">
        <v>949648</v>
      </c>
      <c r="C64" s="16" t="s">
        <v>287</v>
      </c>
      <c r="D64" s="17">
        <v>19</v>
      </c>
      <c r="E64" s="18">
        <v>21</v>
      </c>
      <c r="F64" s="18">
        <f t="shared" si="2"/>
        <v>0</v>
      </c>
      <c r="G64" s="20"/>
      <c r="H64" s="20"/>
      <c r="I64" s="20"/>
    </row>
    <row r="65" spans="1:9" ht="20" customHeight="1" x14ac:dyDescent="0.2">
      <c r="A65" s="39"/>
      <c r="B65" s="15">
        <v>949649</v>
      </c>
      <c r="C65" s="16" t="s">
        <v>288</v>
      </c>
      <c r="D65" s="17">
        <v>19</v>
      </c>
      <c r="E65" s="18">
        <v>21</v>
      </c>
      <c r="F65" s="18">
        <f t="shared" si="2"/>
        <v>0</v>
      </c>
      <c r="G65" s="20"/>
      <c r="H65" s="20"/>
      <c r="I65" s="20"/>
    </row>
    <row r="66" spans="1:9" ht="20" customHeight="1" x14ac:dyDescent="0.2">
      <c r="A66" s="39"/>
      <c r="B66" s="15">
        <v>949650</v>
      </c>
      <c r="C66" s="16" t="s">
        <v>289</v>
      </c>
      <c r="D66" s="17">
        <v>19</v>
      </c>
      <c r="E66" s="18">
        <v>21</v>
      </c>
      <c r="F66" s="18">
        <f t="shared" si="2"/>
        <v>0</v>
      </c>
      <c r="G66" s="20"/>
      <c r="H66" s="20"/>
      <c r="I66" s="20"/>
    </row>
    <row r="67" spans="1:9" ht="20" customHeight="1" x14ac:dyDescent="0.2">
      <c r="A67" s="39"/>
      <c r="B67" s="15">
        <v>949651</v>
      </c>
      <c r="C67" s="16" t="s">
        <v>290</v>
      </c>
      <c r="D67" s="17">
        <v>19</v>
      </c>
      <c r="E67" s="18">
        <v>21</v>
      </c>
      <c r="F67" s="18">
        <f t="shared" si="2"/>
        <v>0</v>
      </c>
      <c r="G67" s="20"/>
      <c r="H67" s="20"/>
      <c r="I67" s="20"/>
    </row>
    <row r="68" spans="1:9" ht="20" customHeight="1" x14ac:dyDescent="0.2">
      <c r="A68" s="39"/>
      <c r="B68" s="15">
        <v>949652</v>
      </c>
      <c r="C68" s="16" t="s">
        <v>291</v>
      </c>
      <c r="D68" s="17">
        <v>19</v>
      </c>
      <c r="E68" s="18">
        <v>21</v>
      </c>
      <c r="F68" s="18">
        <f t="shared" si="2"/>
        <v>0</v>
      </c>
      <c r="G68" s="20"/>
      <c r="H68" s="20"/>
      <c r="I68" s="20"/>
    </row>
    <row r="69" spans="1:9" ht="20" customHeight="1" x14ac:dyDescent="0.2">
      <c r="A69" s="39"/>
      <c r="B69" s="15">
        <v>949653</v>
      </c>
      <c r="C69" s="16" t="s">
        <v>292</v>
      </c>
      <c r="D69" s="17">
        <v>19</v>
      </c>
      <c r="E69" s="18">
        <v>21</v>
      </c>
      <c r="F69" s="18">
        <f t="shared" si="2"/>
        <v>0</v>
      </c>
      <c r="G69" s="20"/>
      <c r="H69" s="20"/>
      <c r="I69" s="20"/>
    </row>
    <row r="70" spans="1:9" ht="20" customHeight="1" x14ac:dyDescent="0.2">
      <c r="A70" s="39"/>
      <c r="B70" s="15">
        <v>949656</v>
      </c>
      <c r="C70" s="16" t="s">
        <v>293</v>
      </c>
      <c r="D70" s="17">
        <v>19</v>
      </c>
      <c r="E70" s="18">
        <v>21</v>
      </c>
      <c r="F70" s="18">
        <f t="shared" si="2"/>
        <v>0</v>
      </c>
      <c r="G70" s="20"/>
      <c r="H70" s="20"/>
      <c r="I70" s="20"/>
    </row>
    <row r="71" spans="1:9" ht="20" customHeight="1" x14ac:dyDescent="0.2">
      <c r="A71" s="39"/>
      <c r="B71" s="15">
        <v>949654</v>
      </c>
      <c r="C71" s="16" t="s">
        <v>294</v>
      </c>
      <c r="D71" s="17">
        <v>19</v>
      </c>
      <c r="E71" s="18">
        <v>21</v>
      </c>
      <c r="F71" s="18">
        <f t="shared" si="2"/>
        <v>0</v>
      </c>
      <c r="G71" s="20"/>
      <c r="H71" s="20"/>
      <c r="I71" s="20"/>
    </row>
    <row r="72" spans="1:9" ht="20" customHeight="1" x14ac:dyDescent="0.2">
      <c r="A72" s="39"/>
      <c r="B72" s="15">
        <v>949655</v>
      </c>
      <c r="C72" s="16" t="s">
        <v>295</v>
      </c>
      <c r="D72" s="17">
        <v>19</v>
      </c>
      <c r="E72" s="18">
        <v>21</v>
      </c>
      <c r="F72" s="18">
        <f t="shared" si="2"/>
        <v>0</v>
      </c>
      <c r="G72" s="20"/>
      <c r="H72" s="20"/>
      <c r="I72" s="20"/>
    </row>
    <row r="73" spans="1:9" ht="20" customHeight="1" x14ac:dyDescent="0.2">
      <c r="A73" s="39"/>
      <c r="B73" s="15">
        <v>9760935</v>
      </c>
      <c r="C73" s="16" t="s">
        <v>16</v>
      </c>
      <c r="D73" s="18" t="s">
        <v>310</v>
      </c>
      <c r="E73" s="17">
        <v>5.9</v>
      </c>
      <c r="F73" s="18">
        <f>A73*E73</f>
        <v>0</v>
      </c>
      <c r="G73" s="20"/>
      <c r="H73" s="20"/>
      <c r="I73" s="20"/>
    </row>
    <row r="74" spans="1:9" ht="20" customHeight="1" x14ac:dyDescent="0.2">
      <c r="A74" s="39"/>
      <c r="B74" s="15">
        <v>9760992</v>
      </c>
      <c r="C74" s="16" t="s">
        <v>65</v>
      </c>
      <c r="D74" s="18" t="s">
        <v>310</v>
      </c>
      <c r="E74" s="17">
        <v>6.25</v>
      </c>
      <c r="F74" s="18">
        <f t="shared" ref="F74:F82" si="3">A74*E74</f>
        <v>0</v>
      </c>
      <c r="G74" s="20"/>
      <c r="H74" s="20"/>
      <c r="I74" s="20"/>
    </row>
    <row r="75" spans="1:9" ht="20" customHeight="1" x14ac:dyDescent="0.2">
      <c r="A75" s="39"/>
      <c r="B75" s="15">
        <v>9760885</v>
      </c>
      <c r="C75" s="16" t="s">
        <v>66</v>
      </c>
      <c r="D75" s="18" t="s">
        <v>310</v>
      </c>
      <c r="E75" s="17">
        <v>6.25</v>
      </c>
      <c r="F75" s="18">
        <f t="shared" si="3"/>
        <v>0</v>
      </c>
      <c r="G75" s="20"/>
      <c r="H75" s="20"/>
      <c r="I75" s="20"/>
    </row>
    <row r="76" spans="1:9" ht="20" customHeight="1" x14ac:dyDescent="0.2">
      <c r="A76" s="39"/>
      <c r="B76" s="15">
        <v>9760893</v>
      </c>
      <c r="C76" s="16" t="s">
        <v>67</v>
      </c>
      <c r="D76" s="18" t="s">
        <v>310</v>
      </c>
      <c r="E76" s="17">
        <v>6.25</v>
      </c>
      <c r="F76" s="18">
        <f t="shared" si="3"/>
        <v>0</v>
      </c>
      <c r="G76" s="20"/>
      <c r="H76" s="20"/>
      <c r="I76" s="20"/>
    </row>
    <row r="77" spans="1:9" ht="20" customHeight="1" x14ac:dyDescent="0.2">
      <c r="A77" s="39"/>
      <c r="B77" s="15">
        <v>9760968</v>
      </c>
      <c r="C77" s="16" t="s">
        <v>68</v>
      </c>
      <c r="D77" s="18" t="s">
        <v>310</v>
      </c>
      <c r="E77" s="17">
        <v>6.25</v>
      </c>
      <c r="F77" s="18">
        <f t="shared" si="3"/>
        <v>0</v>
      </c>
      <c r="G77" s="20"/>
      <c r="H77" s="20"/>
      <c r="I77" s="20"/>
    </row>
    <row r="78" spans="1:9" ht="20" customHeight="1" x14ac:dyDescent="0.2">
      <c r="A78" s="39"/>
      <c r="B78" s="15">
        <v>9761099</v>
      </c>
      <c r="C78" s="16" t="s">
        <v>69</v>
      </c>
      <c r="D78" s="18" t="s">
        <v>310</v>
      </c>
      <c r="E78" s="17">
        <v>6.25</v>
      </c>
      <c r="F78" s="18">
        <f t="shared" si="3"/>
        <v>0</v>
      </c>
      <c r="G78" s="20"/>
      <c r="H78" s="20"/>
      <c r="I78" s="20"/>
    </row>
    <row r="79" spans="1:9" ht="20" customHeight="1" x14ac:dyDescent="0.2">
      <c r="A79" s="39"/>
      <c r="B79" s="15">
        <v>9761156</v>
      </c>
      <c r="C79" s="16" t="s">
        <v>55</v>
      </c>
      <c r="D79" s="18" t="s">
        <v>310</v>
      </c>
      <c r="E79" s="17">
        <v>6.25</v>
      </c>
      <c r="F79" s="18">
        <f t="shared" si="3"/>
        <v>0</v>
      </c>
      <c r="G79" s="20"/>
      <c r="H79" s="20"/>
      <c r="I79" s="20"/>
    </row>
    <row r="80" spans="1:9" ht="20" customHeight="1" x14ac:dyDescent="0.2">
      <c r="A80" s="39"/>
      <c r="B80" s="15">
        <v>9761065</v>
      </c>
      <c r="C80" s="16" t="s">
        <v>70</v>
      </c>
      <c r="D80" s="18" t="s">
        <v>310</v>
      </c>
      <c r="E80" s="17">
        <v>6.25</v>
      </c>
      <c r="F80" s="18">
        <f t="shared" si="3"/>
        <v>0</v>
      </c>
      <c r="G80" s="20"/>
      <c r="H80" s="20"/>
      <c r="I80" s="20"/>
    </row>
    <row r="81" spans="1:9" ht="20" customHeight="1" x14ac:dyDescent="0.2">
      <c r="A81" s="39"/>
      <c r="B81" s="15">
        <v>9760976</v>
      </c>
      <c r="C81" s="16" t="s">
        <v>71</v>
      </c>
      <c r="D81" s="18" t="s">
        <v>310</v>
      </c>
      <c r="E81" s="17">
        <v>6.25</v>
      </c>
      <c r="F81" s="18">
        <f t="shared" si="3"/>
        <v>0</v>
      </c>
      <c r="G81" s="20"/>
      <c r="H81" s="20"/>
      <c r="I81" s="20"/>
    </row>
    <row r="82" spans="1:9" ht="20" customHeight="1" x14ac:dyDescent="0.2">
      <c r="A82" s="39"/>
      <c r="B82" s="15">
        <v>9761180</v>
      </c>
      <c r="C82" s="16" t="s">
        <v>72</v>
      </c>
      <c r="D82" s="18" t="s">
        <v>310</v>
      </c>
      <c r="E82" s="17">
        <v>6.25</v>
      </c>
      <c r="F82" s="18">
        <f t="shared" si="3"/>
        <v>0</v>
      </c>
      <c r="G82" s="20"/>
      <c r="H82" s="20"/>
      <c r="I82" s="20"/>
    </row>
    <row r="83" spans="1:9" ht="20" customHeight="1" x14ac:dyDescent="0.2">
      <c r="A83" s="39"/>
      <c r="B83" s="15">
        <v>9369331</v>
      </c>
      <c r="C83" s="16" t="s">
        <v>171</v>
      </c>
      <c r="D83" s="17">
        <v>23</v>
      </c>
      <c r="E83" s="18">
        <v>25</v>
      </c>
      <c r="F83" s="18">
        <f>A83*D83</f>
        <v>0</v>
      </c>
      <c r="G83" s="20"/>
      <c r="H83" s="20"/>
      <c r="I83" s="20"/>
    </row>
    <row r="84" spans="1:9" ht="20" customHeight="1" x14ac:dyDescent="0.2">
      <c r="A84" s="39"/>
      <c r="B84" s="22">
        <v>9369265</v>
      </c>
      <c r="C84" s="23" t="s">
        <v>172</v>
      </c>
      <c r="D84" s="17">
        <v>23</v>
      </c>
      <c r="E84" s="18">
        <v>25</v>
      </c>
      <c r="F84" s="18">
        <f t="shared" ref="F84:F89" si="4">A84*D84</f>
        <v>0</v>
      </c>
      <c r="G84" s="20"/>
      <c r="H84" s="20"/>
      <c r="I84" s="20"/>
    </row>
    <row r="85" spans="1:9" ht="20" customHeight="1" x14ac:dyDescent="0.2">
      <c r="A85" s="39"/>
      <c r="B85" s="15">
        <v>9377359</v>
      </c>
      <c r="C85" s="23" t="s">
        <v>173</v>
      </c>
      <c r="D85" s="17">
        <v>23</v>
      </c>
      <c r="E85" s="18">
        <v>25</v>
      </c>
      <c r="F85" s="18">
        <f t="shared" si="4"/>
        <v>0</v>
      </c>
      <c r="G85" s="20"/>
      <c r="H85" s="20"/>
      <c r="I85" s="20"/>
    </row>
    <row r="86" spans="1:9" ht="20" customHeight="1" x14ac:dyDescent="0.2">
      <c r="A86" s="39"/>
      <c r="B86" s="15">
        <v>9369372</v>
      </c>
      <c r="C86" s="23" t="s">
        <v>174</v>
      </c>
      <c r="D86" s="17">
        <v>23</v>
      </c>
      <c r="E86" s="18">
        <v>25</v>
      </c>
      <c r="F86" s="18">
        <f t="shared" si="4"/>
        <v>0</v>
      </c>
      <c r="G86" s="20"/>
      <c r="H86" s="20"/>
      <c r="I86" s="20"/>
    </row>
    <row r="87" spans="1:9" ht="20" customHeight="1" x14ac:dyDescent="0.2">
      <c r="A87" s="39"/>
      <c r="B87" s="15">
        <v>9369455</v>
      </c>
      <c r="C87" s="23" t="s">
        <v>175</v>
      </c>
      <c r="D87" s="17">
        <v>23</v>
      </c>
      <c r="E87" s="18">
        <v>25</v>
      </c>
      <c r="F87" s="18">
        <f t="shared" si="4"/>
        <v>0</v>
      </c>
      <c r="G87" s="20"/>
      <c r="H87" s="20"/>
      <c r="I87" s="20"/>
    </row>
    <row r="88" spans="1:9" ht="20" customHeight="1" x14ac:dyDescent="0.2">
      <c r="A88" s="39"/>
      <c r="B88" s="15">
        <v>9369364</v>
      </c>
      <c r="C88" s="16" t="s">
        <v>176</v>
      </c>
      <c r="D88" s="17">
        <v>23</v>
      </c>
      <c r="E88" s="18">
        <v>25</v>
      </c>
      <c r="F88" s="18">
        <f t="shared" si="4"/>
        <v>0</v>
      </c>
      <c r="G88" s="20"/>
      <c r="H88" s="20"/>
      <c r="I88" s="20"/>
    </row>
    <row r="89" spans="1:9" ht="20" customHeight="1" x14ac:dyDescent="0.2">
      <c r="A89" s="39"/>
      <c r="B89" s="15">
        <v>9369349</v>
      </c>
      <c r="C89" s="16" t="s">
        <v>177</v>
      </c>
      <c r="D89" s="17">
        <v>23</v>
      </c>
      <c r="E89" s="18">
        <v>25</v>
      </c>
      <c r="F89" s="18">
        <f t="shared" si="4"/>
        <v>0</v>
      </c>
      <c r="G89" s="20"/>
      <c r="H89" s="20"/>
      <c r="I89" s="20"/>
    </row>
    <row r="90" spans="1:9" ht="24" customHeight="1" x14ac:dyDescent="0.2">
      <c r="B90" s="19"/>
      <c r="C90" s="20"/>
      <c r="D90" s="49" t="s">
        <v>309</v>
      </c>
      <c r="E90" s="50"/>
      <c r="F90" s="17">
        <f>SUM(F29:F89)</f>
        <v>0</v>
      </c>
      <c r="G90" s="20"/>
      <c r="H90" s="20"/>
      <c r="I90" s="20"/>
    </row>
    <row r="91" spans="1:9" ht="20" customHeight="1" x14ac:dyDescent="0.2">
      <c r="G91" s="20"/>
      <c r="H91" s="20"/>
      <c r="I91" s="20"/>
    </row>
    <row r="92" spans="1:9" s="5" customFormat="1" ht="30" customHeight="1" x14ac:dyDescent="0.2">
      <c r="A92" s="52" t="s">
        <v>86</v>
      </c>
      <c r="B92" s="52"/>
      <c r="C92" s="52"/>
      <c r="D92" s="52"/>
      <c r="E92" s="52"/>
      <c r="F92" s="52"/>
      <c r="G92" s="19"/>
      <c r="H92" s="19"/>
      <c r="I92" s="19"/>
    </row>
    <row r="93" spans="1:9" s="5" customFormat="1" ht="20" customHeight="1" x14ac:dyDescent="0.2">
      <c r="A93" s="44" t="s">
        <v>54</v>
      </c>
      <c r="B93" s="13" t="s">
        <v>35</v>
      </c>
      <c r="C93" s="13" t="s">
        <v>34</v>
      </c>
      <c r="D93" s="14" t="s">
        <v>298</v>
      </c>
      <c r="E93" s="14" t="s">
        <v>51</v>
      </c>
      <c r="F93" s="13" t="s">
        <v>308</v>
      </c>
      <c r="G93" s="19"/>
      <c r="H93" s="19"/>
      <c r="I93" s="19"/>
    </row>
    <row r="94" spans="1:9" ht="20" customHeight="1" x14ac:dyDescent="0.2">
      <c r="A94" s="39"/>
      <c r="B94" s="15">
        <v>944114</v>
      </c>
      <c r="C94" s="16" t="s">
        <v>29</v>
      </c>
      <c r="D94" s="18" t="s">
        <v>310</v>
      </c>
      <c r="E94" s="17">
        <v>1.2</v>
      </c>
      <c r="F94" s="18">
        <f>A94*E94</f>
        <v>0</v>
      </c>
      <c r="G94" s="20"/>
      <c r="H94" s="20"/>
      <c r="I94" s="20"/>
    </row>
    <row r="95" spans="1:9" ht="20" customHeight="1" x14ac:dyDescent="0.2">
      <c r="A95" s="39"/>
      <c r="B95" s="15">
        <v>9070948</v>
      </c>
      <c r="C95" s="16" t="s">
        <v>183</v>
      </c>
      <c r="D95" s="18" t="s">
        <v>310</v>
      </c>
      <c r="E95" s="17">
        <v>21</v>
      </c>
      <c r="F95" s="18">
        <f t="shared" ref="F95:F96" si="5">A95*E95</f>
        <v>0</v>
      </c>
      <c r="G95" s="20"/>
      <c r="H95" s="20"/>
      <c r="I95" s="20"/>
    </row>
    <row r="96" spans="1:9" ht="20" customHeight="1" x14ac:dyDescent="0.2">
      <c r="A96" s="39"/>
      <c r="B96" s="15">
        <v>9195173</v>
      </c>
      <c r="C96" s="16" t="s">
        <v>17</v>
      </c>
      <c r="D96" s="18" t="s">
        <v>310</v>
      </c>
      <c r="E96" s="17">
        <v>10.5</v>
      </c>
      <c r="F96" s="18">
        <f t="shared" si="5"/>
        <v>0</v>
      </c>
      <c r="G96" s="20"/>
      <c r="H96" s="20"/>
      <c r="I96" s="20"/>
    </row>
    <row r="97" spans="1:9" ht="20" customHeight="1" x14ac:dyDescent="0.2">
      <c r="A97" s="39"/>
      <c r="B97" s="15">
        <v>9195199</v>
      </c>
      <c r="C97" s="16" t="s">
        <v>18</v>
      </c>
      <c r="D97" s="17">
        <v>9.5</v>
      </c>
      <c r="E97" s="18">
        <v>10</v>
      </c>
      <c r="F97" s="18">
        <f>A97*D97</f>
        <v>0</v>
      </c>
      <c r="G97" s="20"/>
      <c r="H97" s="20"/>
      <c r="I97" s="20"/>
    </row>
    <row r="98" spans="1:9" ht="20" customHeight="1" x14ac:dyDescent="0.2">
      <c r="A98" s="39"/>
      <c r="B98" s="15">
        <v>9378407</v>
      </c>
      <c r="C98" s="16" t="s">
        <v>49</v>
      </c>
      <c r="D98" s="18" t="s">
        <v>310</v>
      </c>
      <c r="E98" s="17">
        <v>30</v>
      </c>
      <c r="F98" s="18">
        <f>A98*E98</f>
        <v>0</v>
      </c>
      <c r="G98" s="20"/>
      <c r="H98" s="20"/>
      <c r="I98" s="20"/>
    </row>
    <row r="99" spans="1:9" ht="20" customHeight="1" x14ac:dyDescent="0.2">
      <c r="A99" s="39"/>
      <c r="B99" s="15">
        <v>9359381</v>
      </c>
      <c r="C99" s="16" t="s">
        <v>50</v>
      </c>
      <c r="D99" s="18" t="s">
        <v>310</v>
      </c>
      <c r="E99" s="17">
        <v>16.5</v>
      </c>
      <c r="F99" s="18">
        <f t="shared" ref="F99:F108" si="6">A99*E99</f>
        <v>0</v>
      </c>
      <c r="G99" s="20"/>
      <c r="H99" s="20"/>
      <c r="I99" s="20"/>
    </row>
    <row r="100" spans="1:9" ht="20" customHeight="1" x14ac:dyDescent="0.2">
      <c r="A100" s="39"/>
      <c r="B100" s="15">
        <v>9590662</v>
      </c>
      <c r="C100" s="16" t="s">
        <v>42</v>
      </c>
      <c r="D100" s="18" t="s">
        <v>310</v>
      </c>
      <c r="E100" s="17">
        <v>4.9000000000000004</v>
      </c>
      <c r="F100" s="18">
        <f t="shared" si="6"/>
        <v>0</v>
      </c>
      <c r="G100" s="20"/>
      <c r="H100" s="20"/>
      <c r="I100" s="20"/>
    </row>
    <row r="101" spans="1:9" ht="20" customHeight="1" x14ac:dyDescent="0.2">
      <c r="A101" s="39"/>
      <c r="B101" s="15">
        <v>9046213</v>
      </c>
      <c r="C101" s="16" t="s">
        <v>138</v>
      </c>
      <c r="D101" s="18" t="s">
        <v>310</v>
      </c>
      <c r="E101" s="17">
        <v>9</v>
      </c>
      <c r="F101" s="18">
        <f t="shared" si="6"/>
        <v>0</v>
      </c>
      <c r="G101" s="20"/>
      <c r="H101" s="20"/>
      <c r="I101" s="20"/>
    </row>
    <row r="102" spans="1:9" ht="20" customHeight="1" x14ac:dyDescent="0.2">
      <c r="A102" s="39"/>
      <c r="B102" s="15">
        <v>9070297</v>
      </c>
      <c r="C102" s="16" t="s">
        <v>19</v>
      </c>
      <c r="D102" s="18" t="s">
        <v>310</v>
      </c>
      <c r="E102" s="17">
        <v>6.25</v>
      </c>
      <c r="F102" s="18">
        <f t="shared" si="6"/>
        <v>0</v>
      </c>
      <c r="G102" s="20"/>
      <c r="H102" s="20"/>
      <c r="I102" s="20"/>
    </row>
    <row r="103" spans="1:9" ht="20" customHeight="1" x14ac:dyDescent="0.2">
      <c r="A103" s="39"/>
      <c r="B103" s="24" t="s">
        <v>299</v>
      </c>
      <c r="C103" s="16" t="s">
        <v>268</v>
      </c>
      <c r="D103" s="18" t="s">
        <v>310</v>
      </c>
      <c r="E103" s="17">
        <v>10</v>
      </c>
      <c r="F103" s="18">
        <f t="shared" si="6"/>
        <v>0</v>
      </c>
      <c r="G103" s="20"/>
      <c r="H103" s="20"/>
      <c r="I103" s="20"/>
    </row>
    <row r="104" spans="1:9" ht="20" customHeight="1" x14ac:dyDescent="0.2">
      <c r="A104" s="39"/>
      <c r="B104" s="24" t="s">
        <v>299</v>
      </c>
      <c r="C104" s="16" t="s">
        <v>269</v>
      </c>
      <c r="D104" s="18" t="s">
        <v>310</v>
      </c>
      <c r="E104" s="17">
        <v>12</v>
      </c>
      <c r="F104" s="18">
        <f t="shared" si="6"/>
        <v>0</v>
      </c>
      <c r="G104" s="20"/>
      <c r="H104" s="20"/>
      <c r="I104" s="20"/>
    </row>
    <row r="105" spans="1:9" ht="20" customHeight="1" x14ac:dyDescent="0.2">
      <c r="A105" s="39"/>
      <c r="B105" s="25">
        <v>9036934</v>
      </c>
      <c r="C105" s="16" t="s">
        <v>96</v>
      </c>
      <c r="D105" s="18" t="s">
        <v>310</v>
      </c>
      <c r="E105" s="17">
        <v>22</v>
      </c>
      <c r="F105" s="18">
        <f t="shared" si="6"/>
        <v>0</v>
      </c>
      <c r="G105" s="20"/>
      <c r="H105" s="20"/>
      <c r="I105" s="20"/>
    </row>
    <row r="106" spans="1:9" ht="20" customHeight="1" x14ac:dyDescent="0.2">
      <c r="A106" s="39"/>
      <c r="B106" s="15">
        <v>9359407</v>
      </c>
      <c r="C106" s="16" t="s">
        <v>95</v>
      </c>
      <c r="D106" s="18" t="s">
        <v>310</v>
      </c>
      <c r="E106" s="17">
        <v>25.5</v>
      </c>
      <c r="F106" s="18">
        <f t="shared" si="6"/>
        <v>0</v>
      </c>
      <c r="G106" s="20"/>
      <c r="H106" s="20"/>
      <c r="I106" s="20"/>
    </row>
    <row r="107" spans="1:9" ht="20" customHeight="1" x14ac:dyDescent="0.2">
      <c r="A107" s="39"/>
      <c r="B107" s="15">
        <v>9070935</v>
      </c>
      <c r="C107" s="16" t="s">
        <v>20</v>
      </c>
      <c r="D107" s="18" t="s">
        <v>310</v>
      </c>
      <c r="E107" s="17">
        <v>6</v>
      </c>
      <c r="F107" s="18">
        <f t="shared" si="6"/>
        <v>0</v>
      </c>
      <c r="G107" s="20"/>
      <c r="H107" s="20"/>
      <c r="I107" s="20"/>
    </row>
    <row r="108" spans="1:9" ht="20" customHeight="1" x14ac:dyDescent="0.2">
      <c r="A108" s="39"/>
      <c r="B108" s="15">
        <v>9045486</v>
      </c>
      <c r="C108" s="16" t="s">
        <v>122</v>
      </c>
      <c r="D108" s="18" t="s">
        <v>310</v>
      </c>
      <c r="E108" s="17">
        <v>11</v>
      </c>
      <c r="F108" s="18">
        <f t="shared" si="6"/>
        <v>0</v>
      </c>
      <c r="G108" s="20"/>
      <c r="H108" s="20"/>
      <c r="I108" s="20"/>
    </row>
    <row r="109" spans="1:9" ht="24" customHeight="1" x14ac:dyDescent="0.2">
      <c r="B109" s="19"/>
      <c r="C109" s="20"/>
      <c r="D109" s="48" t="s">
        <v>309</v>
      </c>
      <c r="E109" s="48"/>
      <c r="F109" s="17">
        <f>SUM(F94:F108)</f>
        <v>0</v>
      </c>
      <c r="G109" s="20"/>
      <c r="H109" s="20"/>
      <c r="I109" s="20"/>
    </row>
    <row r="110" spans="1:9" ht="20" customHeight="1" x14ac:dyDescent="0.2">
      <c r="G110" s="20"/>
      <c r="H110" s="20"/>
      <c r="I110" s="20"/>
    </row>
    <row r="111" spans="1:9" ht="30" customHeight="1" x14ac:dyDescent="0.2">
      <c r="A111" s="51" t="s">
        <v>53</v>
      </c>
      <c r="B111" s="51"/>
      <c r="C111" s="51"/>
      <c r="D111" s="51"/>
      <c r="E111" s="51"/>
      <c r="F111" s="51"/>
      <c r="G111" s="20"/>
      <c r="H111" s="20"/>
      <c r="I111" s="20"/>
    </row>
    <row r="112" spans="1:9" s="5" customFormat="1" ht="20" customHeight="1" x14ac:dyDescent="0.2">
      <c r="A112" s="44" t="s">
        <v>54</v>
      </c>
      <c r="B112" s="13" t="s">
        <v>35</v>
      </c>
      <c r="C112" s="13" t="s">
        <v>34</v>
      </c>
      <c r="D112" s="14" t="s">
        <v>298</v>
      </c>
      <c r="E112" s="14" t="s">
        <v>51</v>
      </c>
      <c r="F112" s="13" t="s">
        <v>308</v>
      </c>
      <c r="G112" s="19"/>
      <c r="H112" s="19"/>
      <c r="I112" s="19"/>
    </row>
    <row r="113" spans="1:9" ht="20" customHeight="1" x14ac:dyDescent="0.2">
      <c r="A113" s="39"/>
      <c r="B113" s="24" t="s">
        <v>299</v>
      </c>
      <c r="C113" s="16" t="s">
        <v>270</v>
      </c>
      <c r="D113" s="18" t="s">
        <v>310</v>
      </c>
      <c r="E113" s="17">
        <v>18.989999999999998</v>
      </c>
      <c r="F113" s="18">
        <f>A113*E113</f>
        <v>0</v>
      </c>
      <c r="G113" s="20"/>
      <c r="H113" s="20"/>
      <c r="I113" s="20"/>
    </row>
    <row r="114" spans="1:9" ht="20" customHeight="1" x14ac:dyDescent="0.2">
      <c r="A114" s="39"/>
      <c r="B114" s="24" t="s">
        <v>299</v>
      </c>
      <c r="C114" s="16" t="s">
        <v>277</v>
      </c>
      <c r="D114" s="18" t="s">
        <v>310</v>
      </c>
      <c r="E114" s="17">
        <v>18.989999999999998</v>
      </c>
      <c r="F114" s="18">
        <f t="shared" ref="F114:F135" si="7">A114*E114</f>
        <v>0</v>
      </c>
      <c r="G114" s="20"/>
      <c r="H114" s="20"/>
      <c r="I114" s="20"/>
    </row>
    <row r="115" spans="1:9" ht="20" customHeight="1" x14ac:dyDescent="0.2">
      <c r="A115" s="39"/>
      <c r="B115" s="24" t="s">
        <v>299</v>
      </c>
      <c r="C115" s="16" t="s">
        <v>278</v>
      </c>
      <c r="D115" s="18" t="s">
        <v>310</v>
      </c>
      <c r="E115" s="17">
        <v>18.989999999999998</v>
      </c>
      <c r="F115" s="18">
        <f t="shared" si="7"/>
        <v>0</v>
      </c>
      <c r="G115" s="20"/>
      <c r="H115" s="20"/>
      <c r="I115" s="20"/>
    </row>
    <row r="116" spans="1:9" ht="20" customHeight="1" x14ac:dyDescent="0.2">
      <c r="A116" s="39"/>
      <c r="B116" s="24" t="s">
        <v>299</v>
      </c>
      <c r="C116" s="16" t="s">
        <v>279</v>
      </c>
      <c r="D116" s="18" t="s">
        <v>310</v>
      </c>
      <c r="E116" s="17">
        <v>18.989999999999998</v>
      </c>
      <c r="F116" s="18">
        <f t="shared" si="7"/>
        <v>0</v>
      </c>
      <c r="G116" s="20"/>
      <c r="H116" s="20"/>
      <c r="I116" s="20"/>
    </row>
    <row r="117" spans="1:9" ht="20" customHeight="1" x14ac:dyDescent="0.2">
      <c r="A117" s="39"/>
      <c r="B117" s="24" t="s">
        <v>299</v>
      </c>
      <c r="C117" s="16" t="s">
        <v>280</v>
      </c>
      <c r="D117" s="18" t="s">
        <v>310</v>
      </c>
      <c r="E117" s="17">
        <v>18.989999999999998</v>
      </c>
      <c r="F117" s="18">
        <f t="shared" si="7"/>
        <v>0</v>
      </c>
      <c r="G117" s="20"/>
      <c r="H117" s="20"/>
      <c r="I117" s="20"/>
    </row>
    <row r="118" spans="1:9" ht="20" customHeight="1" x14ac:dyDescent="0.2">
      <c r="A118" s="39"/>
      <c r="B118" s="15">
        <v>9046342</v>
      </c>
      <c r="C118" s="16" t="s">
        <v>105</v>
      </c>
      <c r="D118" s="18" t="s">
        <v>310</v>
      </c>
      <c r="E118" s="17">
        <v>20</v>
      </c>
      <c r="F118" s="18">
        <f t="shared" si="7"/>
        <v>0</v>
      </c>
      <c r="G118" s="20"/>
      <c r="H118" s="20"/>
      <c r="I118" s="20"/>
    </row>
    <row r="119" spans="1:9" ht="20" customHeight="1" x14ac:dyDescent="0.2">
      <c r="A119" s="39"/>
      <c r="B119" s="15">
        <v>9046447</v>
      </c>
      <c r="C119" s="16" t="s">
        <v>106</v>
      </c>
      <c r="D119" s="18" t="s">
        <v>310</v>
      </c>
      <c r="E119" s="17">
        <v>20</v>
      </c>
      <c r="F119" s="18">
        <f t="shared" si="7"/>
        <v>0</v>
      </c>
      <c r="G119" s="20"/>
      <c r="H119" s="20"/>
      <c r="I119" s="20"/>
    </row>
    <row r="120" spans="1:9" ht="20" customHeight="1" x14ac:dyDescent="0.2">
      <c r="A120" s="39"/>
      <c r="B120" s="15">
        <v>9046345</v>
      </c>
      <c r="C120" s="16" t="s">
        <v>107</v>
      </c>
      <c r="D120" s="18" t="s">
        <v>310</v>
      </c>
      <c r="E120" s="17">
        <v>20</v>
      </c>
      <c r="F120" s="18">
        <f t="shared" si="7"/>
        <v>0</v>
      </c>
      <c r="G120" s="20"/>
      <c r="H120" s="20"/>
      <c r="I120" s="20"/>
    </row>
    <row r="121" spans="1:9" ht="20" customHeight="1" x14ac:dyDescent="0.2">
      <c r="A121" s="39"/>
      <c r="B121" s="15">
        <v>9046365</v>
      </c>
      <c r="C121" s="16" t="s">
        <v>108</v>
      </c>
      <c r="D121" s="18" t="s">
        <v>310</v>
      </c>
      <c r="E121" s="17">
        <v>20</v>
      </c>
      <c r="F121" s="18">
        <f t="shared" si="7"/>
        <v>0</v>
      </c>
      <c r="G121" s="20"/>
      <c r="H121" s="20"/>
      <c r="I121" s="20"/>
    </row>
    <row r="122" spans="1:9" ht="20" customHeight="1" x14ac:dyDescent="0.2">
      <c r="A122" s="39"/>
      <c r="B122" s="15">
        <v>9046440</v>
      </c>
      <c r="C122" s="16" t="s">
        <v>109</v>
      </c>
      <c r="D122" s="18" t="s">
        <v>310</v>
      </c>
      <c r="E122" s="17">
        <v>20</v>
      </c>
      <c r="F122" s="18">
        <f t="shared" si="7"/>
        <v>0</v>
      </c>
      <c r="G122" s="20"/>
      <c r="H122" s="20"/>
      <c r="I122" s="20"/>
    </row>
    <row r="123" spans="1:9" ht="20" customHeight="1" x14ac:dyDescent="0.2">
      <c r="A123" s="39"/>
      <c r="B123" s="21">
        <v>9043752</v>
      </c>
      <c r="C123" s="16" t="s">
        <v>271</v>
      </c>
      <c r="D123" s="18" t="s">
        <v>310</v>
      </c>
      <c r="E123" s="17">
        <v>16.989999999999998</v>
      </c>
      <c r="F123" s="18">
        <f t="shared" si="7"/>
        <v>0</v>
      </c>
      <c r="G123" s="20"/>
      <c r="H123" s="20"/>
      <c r="I123" s="20"/>
    </row>
    <row r="124" spans="1:9" ht="20" customHeight="1" x14ac:dyDescent="0.2">
      <c r="A124" s="39"/>
      <c r="B124" s="21">
        <v>9043753</v>
      </c>
      <c r="C124" s="16" t="s">
        <v>272</v>
      </c>
      <c r="D124" s="18" t="s">
        <v>310</v>
      </c>
      <c r="E124" s="17">
        <v>16.989999999999998</v>
      </c>
      <c r="F124" s="18">
        <f t="shared" si="7"/>
        <v>0</v>
      </c>
      <c r="G124" s="20"/>
      <c r="H124" s="20"/>
      <c r="I124" s="20"/>
    </row>
    <row r="125" spans="1:9" ht="20" customHeight="1" x14ac:dyDescent="0.2">
      <c r="A125" s="39"/>
      <c r="B125" s="21">
        <v>9043758</v>
      </c>
      <c r="C125" s="16" t="s">
        <v>273</v>
      </c>
      <c r="D125" s="18" t="s">
        <v>310</v>
      </c>
      <c r="E125" s="17">
        <v>16.989999999999998</v>
      </c>
      <c r="F125" s="18">
        <f t="shared" si="7"/>
        <v>0</v>
      </c>
      <c r="G125" s="20"/>
      <c r="H125" s="20"/>
      <c r="I125" s="20"/>
    </row>
    <row r="126" spans="1:9" ht="20" customHeight="1" x14ac:dyDescent="0.2">
      <c r="A126" s="39"/>
      <c r="B126" s="21">
        <v>9043763</v>
      </c>
      <c r="C126" s="16" t="s">
        <v>274</v>
      </c>
      <c r="D126" s="18" t="s">
        <v>310</v>
      </c>
      <c r="E126" s="17">
        <v>16.989999999999998</v>
      </c>
      <c r="F126" s="18">
        <f t="shared" si="7"/>
        <v>0</v>
      </c>
      <c r="G126" s="20"/>
      <c r="H126" s="20"/>
      <c r="I126" s="20"/>
    </row>
    <row r="127" spans="1:9" ht="20" customHeight="1" x14ac:dyDescent="0.2">
      <c r="A127" s="39"/>
      <c r="B127" s="21">
        <v>9043766</v>
      </c>
      <c r="C127" s="16" t="s">
        <v>275</v>
      </c>
      <c r="D127" s="18" t="s">
        <v>310</v>
      </c>
      <c r="E127" s="17">
        <v>16.989999999999998</v>
      </c>
      <c r="F127" s="18">
        <f t="shared" si="7"/>
        <v>0</v>
      </c>
      <c r="G127" s="20"/>
      <c r="H127" s="20"/>
      <c r="I127" s="20"/>
    </row>
    <row r="128" spans="1:9" ht="20" customHeight="1" x14ac:dyDescent="0.2">
      <c r="A128" s="39"/>
      <c r="B128" s="15">
        <v>9043767</v>
      </c>
      <c r="C128" s="16" t="s">
        <v>276</v>
      </c>
      <c r="D128" s="18" t="s">
        <v>310</v>
      </c>
      <c r="E128" s="17">
        <v>16.989999999999998</v>
      </c>
      <c r="F128" s="18">
        <f t="shared" si="7"/>
        <v>0</v>
      </c>
      <c r="G128" s="20"/>
      <c r="H128" s="20"/>
      <c r="I128" s="20"/>
    </row>
    <row r="129" spans="1:9" ht="20" customHeight="1" x14ac:dyDescent="0.2">
      <c r="A129" s="39"/>
      <c r="B129" s="15">
        <v>9043768</v>
      </c>
      <c r="C129" s="16" t="s">
        <v>99</v>
      </c>
      <c r="D129" s="18" t="s">
        <v>310</v>
      </c>
      <c r="E129" s="17">
        <v>22.99</v>
      </c>
      <c r="F129" s="18">
        <f t="shared" si="7"/>
        <v>0</v>
      </c>
      <c r="G129" s="20"/>
      <c r="H129" s="20"/>
      <c r="I129" s="20"/>
    </row>
    <row r="130" spans="1:9" ht="20" customHeight="1" x14ac:dyDescent="0.2">
      <c r="A130" s="39"/>
      <c r="B130" s="15">
        <v>9043769</v>
      </c>
      <c r="C130" s="16" t="s">
        <v>100</v>
      </c>
      <c r="D130" s="18" t="s">
        <v>310</v>
      </c>
      <c r="E130" s="17">
        <v>22.99</v>
      </c>
      <c r="F130" s="18">
        <f t="shared" si="7"/>
        <v>0</v>
      </c>
      <c r="G130" s="20"/>
      <c r="H130" s="20"/>
      <c r="I130" s="20"/>
    </row>
    <row r="131" spans="1:9" ht="20" customHeight="1" x14ac:dyDescent="0.2">
      <c r="A131" s="39"/>
      <c r="B131" s="15">
        <v>9043786</v>
      </c>
      <c r="C131" s="16" t="s">
        <v>101</v>
      </c>
      <c r="D131" s="18" t="s">
        <v>310</v>
      </c>
      <c r="E131" s="17">
        <v>22.99</v>
      </c>
      <c r="F131" s="18">
        <f t="shared" si="7"/>
        <v>0</v>
      </c>
      <c r="G131" s="20"/>
      <c r="H131" s="20"/>
      <c r="I131" s="20"/>
    </row>
    <row r="132" spans="1:9" ht="20" customHeight="1" x14ac:dyDescent="0.2">
      <c r="A132" s="39"/>
      <c r="B132" s="15">
        <v>9043797</v>
      </c>
      <c r="C132" s="16" t="s">
        <v>102</v>
      </c>
      <c r="D132" s="18" t="s">
        <v>310</v>
      </c>
      <c r="E132" s="17">
        <v>22.99</v>
      </c>
      <c r="F132" s="18">
        <f t="shared" si="7"/>
        <v>0</v>
      </c>
      <c r="G132" s="20"/>
      <c r="H132" s="20"/>
      <c r="I132" s="20"/>
    </row>
    <row r="133" spans="1:9" ht="20" customHeight="1" x14ac:dyDescent="0.2">
      <c r="A133" s="39"/>
      <c r="B133" s="15">
        <v>9043798</v>
      </c>
      <c r="C133" s="16" t="s">
        <v>103</v>
      </c>
      <c r="D133" s="18" t="s">
        <v>310</v>
      </c>
      <c r="E133" s="17">
        <v>22.99</v>
      </c>
      <c r="F133" s="18">
        <f t="shared" si="7"/>
        <v>0</v>
      </c>
      <c r="G133" s="20"/>
      <c r="H133" s="20"/>
      <c r="I133" s="20"/>
    </row>
    <row r="134" spans="1:9" ht="20" customHeight="1" x14ac:dyDescent="0.2">
      <c r="A134" s="39"/>
      <c r="B134" s="21">
        <v>9043799</v>
      </c>
      <c r="C134" s="16" t="s">
        <v>104</v>
      </c>
      <c r="D134" s="18" t="s">
        <v>310</v>
      </c>
      <c r="E134" s="17">
        <v>22.99</v>
      </c>
      <c r="F134" s="18">
        <f t="shared" si="7"/>
        <v>0</v>
      </c>
      <c r="G134" s="20"/>
      <c r="H134" s="20"/>
      <c r="I134" s="20"/>
    </row>
    <row r="135" spans="1:9" ht="20" customHeight="1" x14ac:dyDescent="0.2">
      <c r="A135" s="39"/>
      <c r="B135" s="21">
        <v>3009605</v>
      </c>
      <c r="C135" s="16" t="s">
        <v>281</v>
      </c>
      <c r="D135" s="18" t="s">
        <v>310</v>
      </c>
      <c r="E135" s="17">
        <v>39.99</v>
      </c>
      <c r="F135" s="18">
        <f t="shared" si="7"/>
        <v>0</v>
      </c>
      <c r="G135" s="20"/>
      <c r="H135" s="20"/>
      <c r="I135" s="20"/>
    </row>
    <row r="136" spans="1:9" ht="24" customHeight="1" x14ac:dyDescent="0.2">
      <c r="B136" s="19"/>
      <c r="C136" s="20"/>
      <c r="D136" s="48" t="s">
        <v>309</v>
      </c>
      <c r="E136" s="48"/>
      <c r="F136" s="17">
        <f>SUM(F113:F135)</f>
        <v>0</v>
      </c>
      <c r="G136" s="20"/>
      <c r="H136" s="20"/>
      <c r="I136" s="20"/>
    </row>
    <row r="137" spans="1:9" ht="20" customHeight="1" x14ac:dyDescent="0.2">
      <c r="B137" s="7"/>
      <c r="E137" s="8"/>
      <c r="G137" s="20"/>
      <c r="H137" s="20"/>
      <c r="I137" s="20"/>
    </row>
    <row r="138" spans="1:9" ht="30" customHeight="1" x14ac:dyDescent="0.2">
      <c r="A138" s="52" t="s">
        <v>303</v>
      </c>
      <c r="B138" s="52"/>
      <c r="C138" s="52"/>
      <c r="D138" s="52"/>
      <c r="E138" s="52"/>
      <c r="F138" s="52"/>
      <c r="G138" s="20"/>
      <c r="H138" s="20"/>
      <c r="I138" s="20"/>
    </row>
    <row r="139" spans="1:9" s="5" customFormat="1" ht="20" customHeight="1" x14ac:dyDescent="0.2">
      <c r="A139" s="44" t="s">
        <v>54</v>
      </c>
      <c r="B139" s="13" t="s">
        <v>35</v>
      </c>
      <c r="C139" s="13" t="s">
        <v>34</v>
      </c>
      <c r="D139" s="14" t="s">
        <v>298</v>
      </c>
      <c r="E139" s="14" t="s">
        <v>51</v>
      </c>
      <c r="F139" s="13" t="s">
        <v>308</v>
      </c>
      <c r="G139" s="19"/>
      <c r="H139" s="19"/>
      <c r="I139" s="19"/>
    </row>
    <row r="140" spans="1:9" ht="20" customHeight="1" x14ac:dyDescent="0.2">
      <c r="A140" s="39"/>
      <c r="B140" s="21">
        <v>949634</v>
      </c>
      <c r="C140" s="16" t="s">
        <v>110</v>
      </c>
      <c r="D140" s="17">
        <v>12.5</v>
      </c>
      <c r="E140" s="18">
        <v>13.25</v>
      </c>
      <c r="F140" s="18">
        <f>A140*D140</f>
        <v>0</v>
      </c>
      <c r="G140" s="20"/>
      <c r="H140" s="20"/>
      <c r="I140" s="20"/>
    </row>
    <row r="141" spans="1:9" ht="20" customHeight="1" x14ac:dyDescent="0.2">
      <c r="A141" s="39"/>
      <c r="B141" s="21">
        <v>949636</v>
      </c>
      <c r="C141" s="16" t="s">
        <v>111</v>
      </c>
      <c r="D141" s="17">
        <v>12.5</v>
      </c>
      <c r="E141" s="18">
        <v>13.25</v>
      </c>
      <c r="F141" s="18">
        <f t="shared" ref="F141:F151" si="8">A141*D141</f>
        <v>0</v>
      </c>
      <c r="G141" s="20"/>
      <c r="H141" s="20"/>
      <c r="I141" s="20"/>
    </row>
    <row r="142" spans="1:9" ht="20" customHeight="1" x14ac:dyDescent="0.2">
      <c r="A142" s="39"/>
      <c r="B142" s="21">
        <v>949635</v>
      </c>
      <c r="C142" s="16" t="s">
        <v>112</v>
      </c>
      <c r="D142" s="17">
        <v>12.5</v>
      </c>
      <c r="E142" s="18">
        <v>13.25</v>
      </c>
      <c r="F142" s="18">
        <f t="shared" si="8"/>
        <v>0</v>
      </c>
      <c r="G142" s="20"/>
      <c r="H142" s="20"/>
      <c r="I142" s="20"/>
    </row>
    <row r="143" spans="1:9" ht="20" customHeight="1" x14ac:dyDescent="0.2">
      <c r="A143" s="39"/>
      <c r="B143" s="21">
        <v>949637</v>
      </c>
      <c r="C143" s="16" t="s">
        <v>113</v>
      </c>
      <c r="D143" s="17">
        <v>12.5</v>
      </c>
      <c r="E143" s="18">
        <v>13.25</v>
      </c>
      <c r="F143" s="18">
        <f t="shared" si="8"/>
        <v>0</v>
      </c>
      <c r="G143" s="20"/>
      <c r="H143" s="20"/>
      <c r="I143" s="20"/>
    </row>
    <row r="144" spans="1:9" ht="20" customHeight="1" x14ac:dyDescent="0.2">
      <c r="A144" s="39"/>
      <c r="B144" s="21">
        <v>949638</v>
      </c>
      <c r="C144" s="16" t="s">
        <v>114</v>
      </c>
      <c r="D144" s="17">
        <v>12.5</v>
      </c>
      <c r="E144" s="18">
        <v>13.25</v>
      </c>
      <c r="F144" s="18">
        <f t="shared" si="8"/>
        <v>0</v>
      </c>
      <c r="G144" s="20"/>
      <c r="H144" s="20"/>
      <c r="I144" s="20"/>
    </row>
    <row r="145" spans="1:9" ht="20" customHeight="1" x14ac:dyDescent="0.2">
      <c r="A145" s="39"/>
      <c r="B145" s="21">
        <v>949639</v>
      </c>
      <c r="C145" s="16" t="s">
        <v>115</v>
      </c>
      <c r="D145" s="17">
        <v>12.5</v>
      </c>
      <c r="E145" s="18">
        <v>13.25</v>
      </c>
      <c r="F145" s="18">
        <f t="shared" si="8"/>
        <v>0</v>
      </c>
      <c r="G145" s="20"/>
      <c r="H145" s="20"/>
      <c r="I145" s="20"/>
    </row>
    <row r="146" spans="1:9" ht="20" customHeight="1" x14ac:dyDescent="0.2">
      <c r="A146" s="39"/>
      <c r="B146" s="21">
        <v>949640</v>
      </c>
      <c r="C146" s="16" t="s">
        <v>116</v>
      </c>
      <c r="D146" s="17">
        <v>12.5</v>
      </c>
      <c r="E146" s="18">
        <v>13.25</v>
      </c>
      <c r="F146" s="18">
        <f t="shared" si="8"/>
        <v>0</v>
      </c>
      <c r="G146" s="20"/>
      <c r="H146" s="20"/>
      <c r="I146" s="20"/>
    </row>
    <row r="147" spans="1:9" ht="20" customHeight="1" x14ac:dyDescent="0.2">
      <c r="A147" s="39"/>
      <c r="B147" s="21">
        <v>949641</v>
      </c>
      <c r="C147" s="16" t="s">
        <v>117</v>
      </c>
      <c r="D147" s="17">
        <v>12.5</v>
      </c>
      <c r="E147" s="18">
        <v>13.25</v>
      </c>
      <c r="F147" s="18">
        <f t="shared" si="8"/>
        <v>0</v>
      </c>
      <c r="G147" s="20"/>
      <c r="H147" s="20"/>
      <c r="I147" s="20"/>
    </row>
    <row r="148" spans="1:9" ht="20" customHeight="1" x14ac:dyDescent="0.2">
      <c r="A148" s="39"/>
      <c r="B148" s="21">
        <v>949645</v>
      </c>
      <c r="C148" s="16" t="s">
        <v>118</v>
      </c>
      <c r="D148" s="17">
        <v>12.5</v>
      </c>
      <c r="E148" s="18">
        <v>13.25</v>
      </c>
      <c r="F148" s="18">
        <f t="shared" si="8"/>
        <v>0</v>
      </c>
      <c r="G148" s="20"/>
      <c r="H148" s="20"/>
      <c r="I148" s="20"/>
    </row>
    <row r="149" spans="1:9" ht="20" customHeight="1" x14ac:dyDescent="0.2">
      <c r="A149" s="39"/>
      <c r="B149" s="21">
        <v>949642</v>
      </c>
      <c r="C149" s="16" t="s">
        <v>119</v>
      </c>
      <c r="D149" s="17">
        <v>12.5</v>
      </c>
      <c r="E149" s="18">
        <v>13.25</v>
      </c>
      <c r="F149" s="18">
        <f t="shared" si="8"/>
        <v>0</v>
      </c>
      <c r="G149" s="20"/>
      <c r="H149" s="20"/>
      <c r="I149" s="20"/>
    </row>
    <row r="150" spans="1:9" ht="20" customHeight="1" x14ac:dyDescent="0.2">
      <c r="A150" s="39"/>
      <c r="B150" s="21">
        <v>949643</v>
      </c>
      <c r="C150" s="16" t="s">
        <v>120</v>
      </c>
      <c r="D150" s="17">
        <v>12.5</v>
      </c>
      <c r="E150" s="18">
        <v>13.25</v>
      </c>
      <c r="F150" s="18">
        <f t="shared" si="8"/>
        <v>0</v>
      </c>
      <c r="G150" s="20"/>
      <c r="H150" s="20"/>
      <c r="I150" s="20"/>
    </row>
    <row r="151" spans="1:9" ht="20" customHeight="1" x14ac:dyDescent="0.2">
      <c r="A151" s="39"/>
      <c r="B151" s="21">
        <v>949644</v>
      </c>
      <c r="C151" s="16" t="s">
        <v>121</v>
      </c>
      <c r="D151" s="17">
        <v>12.5</v>
      </c>
      <c r="E151" s="18">
        <v>13.25</v>
      </c>
      <c r="F151" s="18">
        <f t="shared" si="8"/>
        <v>0</v>
      </c>
      <c r="G151" s="20"/>
      <c r="H151" s="20"/>
      <c r="I151" s="20"/>
    </row>
    <row r="152" spans="1:9" ht="24" customHeight="1" x14ac:dyDescent="0.2">
      <c r="B152" s="19"/>
      <c r="C152" s="20"/>
      <c r="D152" s="48" t="s">
        <v>309</v>
      </c>
      <c r="E152" s="48"/>
      <c r="F152" s="17">
        <f>SUM(F140:F151)</f>
        <v>0</v>
      </c>
      <c r="G152" s="20"/>
      <c r="H152" s="20"/>
      <c r="I152" s="20"/>
    </row>
    <row r="153" spans="1:9" ht="20" customHeight="1" x14ac:dyDescent="0.2">
      <c r="B153" s="7"/>
      <c r="G153" s="20"/>
      <c r="H153" s="20"/>
      <c r="I153" s="20"/>
    </row>
    <row r="154" spans="1:9" ht="30" customHeight="1" x14ac:dyDescent="0.2">
      <c r="A154" s="51" t="s">
        <v>304</v>
      </c>
      <c r="B154" s="51"/>
      <c r="C154" s="51"/>
      <c r="D154" s="51"/>
      <c r="E154" s="51"/>
      <c r="F154" s="51"/>
      <c r="G154" s="20"/>
      <c r="H154" s="20"/>
      <c r="I154" s="20"/>
    </row>
    <row r="155" spans="1:9" s="5" customFormat="1" ht="20" customHeight="1" x14ac:dyDescent="0.2">
      <c r="A155" s="44" t="s">
        <v>54</v>
      </c>
      <c r="B155" s="13" t="s">
        <v>35</v>
      </c>
      <c r="C155" s="13" t="s">
        <v>34</v>
      </c>
      <c r="D155" s="14" t="s">
        <v>298</v>
      </c>
      <c r="E155" s="14" t="s">
        <v>51</v>
      </c>
      <c r="F155" s="13" t="s">
        <v>308</v>
      </c>
      <c r="G155" s="19"/>
      <c r="H155" s="19"/>
      <c r="I155" s="19"/>
    </row>
    <row r="156" spans="1:9" ht="20" customHeight="1" x14ac:dyDescent="0.2">
      <c r="A156" s="39"/>
      <c r="B156" s="15">
        <v>9467598</v>
      </c>
      <c r="C156" s="26" t="s">
        <v>84</v>
      </c>
      <c r="D156" s="18" t="s">
        <v>310</v>
      </c>
      <c r="E156" s="17">
        <v>24.99</v>
      </c>
      <c r="F156" s="18">
        <f>A156*E156</f>
        <v>0</v>
      </c>
      <c r="G156" s="20"/>
      <c r="H156" s="20"/>
      <c r="I156" s="20"/>
    </row>
    <row r="157" spans="1:9" ht="20" customHeight="1" x14ac:dyDescent="0.2">
      <c r="A157" s="39"/>
      <c r="B157" s="15">
        <v>9467531</v>
      </c>
      <c r="C157" s="26" t="s">
        <v>85</v>
      </c>
      <c r="D157" s="18" t="s">
        <v>310</v>
      </c>
      <c r="E157" s="17">
        <v>24.99</v>
      </c>
      <c r="F157" s="18">
        <f t="shared" ref="F157:F181" si="9">A157*E157</f>
        <v>0</v>
      </c>
      <c r="G157" s="20"/>
      <c r="H157" s="20"/>
      <c r="I157" s="20"/>
    </row>
    <row r="158" spans="1:9" ht="20" customHeight="1" x14ac:dyDescent="0.2">
      <c r="A158" s="39"/>
      <c r="B158" s="15">
        <v>9194861</v>
      </c>
      <c r="C158" s="16" t="s">
        <v>25</v>
      </c>
      <c r="D158" s="18" t="s">
        <v>310</v>
      </c>
      <c r="E158" s="17">
        <v>12.99</v>
      </c>
      <c r="F158" s="18">
        <f t="shared" si="9"/>
        <v>0</v>
      </c>
      <c r="G158" s="20"/>
      <c r="H158" s="20"/>
      <c r="I158" s="20"/>
    </row>
    <row r="159" spans="1:9" ht="20" customHeight="1" x14ac:dyDescent="0.2">
      <c r="A159" s="39"/>
      <c r="B159" s="15">
        <v>9292350</v>
      </c>
      <c r="C159" s="16" t="s">
        <v>43</v>
      </c>
      <c r="D159" s="18" t="s">
        <v>310</v>
      </c>
      <c r="E159" s="17">
        <v>12.99</v>
      </c>
      <c r="F159" s="18">
        <f t="shared" si="9"/>
        <v>0</v>
      </c>
      <c r="G159" s="20"/>
      <c r="H159" s="20"/>
      <c r="I159" s="20"/>
    </row>
    <row r="160" spans="1:9" ht="20" customHeight="1" x14ac:dyDescent="0.2">
      <c r="A160" s="39"/>
      <c r="B160" s="15">
        <v>9194879</v>
      </c>
      <c r="C160" s="16" t="s">
        <v>21</v>
      </c>
      <c r="D160" s="18" t="s">
        <v>310</v>
      </c>
      <c r="E160" s="17">
        <v>12.99</v>
      </c>
      <c r="F160" s="18">
        <f t="shared" si="9"/>
        <v>0</v>
      </c>
      <c r="G160" s="20"/>
      <c r="H160" s="20"/>
      <c r="I160" s="20"/>
    </row>
    <row r="161" spans="1:9" ht="20" customHeight="1" x14ac:dyDescent="0.2">
      <c r="A161" s="39"/>
      <c r="B161" s="15">
        <v>9207150</v>
      </c>
      <c r="C161" s="16" t="s">
        <v>22</v>
      </c>
      <c r="D161" s="18" t="s">
        <v>310</v>
      </c>
      <c r="E161" s="17">
        <v>12.99</v>
      </c>
      <c r="F161" s="18">
        <f t="shared" si="9"/>
        <v>0</v>
      </c>
      <c r="G161" s="20"/>
      <c r="H161" s="20"/>
      <c r="I161" s="20"/>
    </row>
    <row r="162" spans="1:9" ht="20" customHeight="1" x14ac:dyDescent="0.2">
      <c r="A162" s="39"/>
      <c r="B162" s="15">
        <v>9207176</v>
      </c>
      <c r="C162" s="16" t="s">
        <v>23</v>
      </c>
      <c r="D162" s="18" t="s">
        <v>310</v>
      </c>
      <c r="E162" s="17">
        <v>12.99</v>
      </c>
      <c r="F162" s="18">
        <f t="shared" si="9"/>
        <v>0</v>
      </c>
      <c r="G162" s="20"/>
      <c r="H162" s="20"/>
      <c r="I162" s="20"/>
    </row>
    <row r="163" spans="1:9" ht="20" customHeight="1" x14ac:dyDescent="0.2">
      <c r="A163" s="39"/>
      <c r="B163" s="15">
        <v>9207168</v>
      </c>
      <c r="C163" s="16" t="s">
        <v>24</v>
      </c>
      <c r="D163" s="18" t="s">
        <v>310</v>
      </c>
      <c r="E163" s="17">
        <v>12.99</v>
      </c>
      <c r="F163" s="18">
        <f t="shared" si="9"/>
        <v>0</v>
      </c>
      <c r="G163" s="20"/>
      <c r="H163" s="20"/>
      <c r="I163" s="20"/>
    </row>
    <row r="164" spans="1:9" ht="20" customHeight="1" x14ac:dyDescent="0.2">
      <c r="A164" s="39"/>
      <c r="B164" s="15">
        <v>9294034</v>
      </c>
      <c r="C164" s="16" t="s">
        <v>88</v>
      </c>
      <c r="D164" s="18" t="s">
        <v>310</v>
      </c>
      <c r="E164" s="17">
        <v>15</v>
      </c>
      <c r="F164" s="18">
        <f t="shared" si="9"/>
        <v>0</v>
      </c>
      <c r="G164" s="20"/>
      <c r="H164" s="20"/>
      <c r="I164" s="20"/>
    </row>
    <row r="165" spans="1:9" ht="20" customHeight="1" x14ac:dyDescent="0.2">
      <c r="A165" s="39"/>
      <c r="B165" s="15">
        <v>9294026</v>
      </c>
      <c r="C165" s="16" t="s">
        <v>89</v>
      </c>
      <c r="D165" s="18" t="s">
        <v>310</v>
      </c>
      <c r="E165" s="17">
        <v>15</v>
      </c>
      <c r="F165" s="18">
        <f t="shared" si="9"/>
        <v>0</v>
      </c>
      <c r="G165" s="20"/>
      <c r="H165" s="20"/>
      <c r="I165" s="20"/>
    </row>
    <row r="166" spans="1:9" ht="20" customHeight="1" x14ac:dyDescent="0.2">
      <c r="A166" s="39"/>
      <c r="B166" s="15">
        <v>9294018</v>
      </c>
      <c r="C166" s="16" t="s">
        <v>90</v>
      </c>
      <c r="D166" s="18" t="s">
        <v>310</v>
      </c>
      <c r="E166" s="17">
        <v>15</v>
      </c>
      <c r="F166" s="18">
        <f t="shared" si="9"/>
        <v>0</v>
      </c>
      <c r="G166" s="20"/>
      <c r="H166" s="20"/>
      <c r="I166" s="20"/>
    </row>
    <row r="167" spans="1:9" ht="20" customHeight="1" x14ac:dyDescent="0.2">
      <c r="A167" s="39"/>
      <c r="B167" s="15">
        <v>9293846</v>
      </c>
      <c r="C167" s="16" t="s">
        <v>91</v>
      </c>
      <c r="D167" s="18" t="s">
        <v>310</v>
      </c>
      <c r="E167" s="17">
        <v>15</v>
      </c>
      <c r="F167" s="18">
        <f t="shared" si="9"/>
        <v>0</v>
      </c>
      <c r="G167" s="20"/>
      <c r="H167" s="20"/>
      <c r="I167" s="20"/>
    </row>
    <row r="168" spans="1:9" ht="20" customHeight="1" x14ac:dyDescent="0.2">
      <c r="A168" s="39"/>
      <c r="B168" s="15">
        <v>9293580</v>
      </c>
      <c r="C168" s="16" t="s">
        <v>92</v>
      </c>
      <c r="D168" s="18" t="s">
        <v>310</v>
      </c>
      <c r="E168" s="17">
        <v>15</v>
      </c>
      <c r="F168" s="18">
        <f t="shared" si="9"/>
        <v>0</v>
      </c>
      <c r="G168" s="20"/>
      <c r="H168" s="20"/>
      <c r="I168" s="20"/>
    </row>
    <row r="169" spans="1:9" ht="20" customHeight="1" x14ac:dyDescent="0.2">
      <c r="A169" s="39"/>
      <c r="B169" s="15">
        <v>9294000</v>
      </c>
      <c r="C169" s="16" t="s">
        <v>93</v>
      </c>
      <c r="D169" s="18" t="s">
        <v>310</v>
      </c>
      <c r="E169" s="17">
        <v>15</v>
      </c>
      <c r="F169" s="18">
        <f t="shared" si="9"/>
        <v>0</v>
      </c>
      <c r="G169" s="20"/>
      <c r="H169" s="20"/>
      <c r="I169" s="20"/>
    </row>
    <row r="170" spans="1:9" ht="20" customHeight="1" x14ac:dyDescent="0.2">
      <c r="A170" s="39"/>
      <c r="B170" s="15">
        <v>9207267</v>
      </c>
      <c r="C170" s="16" t="s">
        <v>45</v>
      </c>
      <c r="D170" s="18" t="s">
        <v>310</v>
      </c>
      <c r="E170" s="17">
        <v>16</v>
      </c>
      <c r="F170" s="18">
        <f t="shared" si="9"/>
        <v>0</v>
      </c>
      <c r="G170" s="20"/>
      <c r="H170" s="20"/>
      <c r="I170" s="20"/>
    </row>
    <row r="171" spans="1:9" ht="20" customHeight="1" x14ac:dyDescent="0.2">
      <c r="A171" s="39"/>
      <c r="B171" s="15">
        <v>9292343</v>
      </c>
      <c r="C171" s="16" t="s">
        <v>44</v>
      </c>
      <c r="D171" s="18" t="s">
        <v>310</v>
      </c>
      <c r="E171" s="17">
        <v>16</v>
      </c>
      <c r="F171" s="18">
        <f t="shared" si="9"/>
        <v>0</v>
      </c>
      <c r="G171" s="20"/>
      <c r="H171" s="20"/>
      <c r="I171" s="20"/>
    </row>
    <row r="172" spans="1:9" ht="20" customHeight="1" x14ac:dyDescent="0.2">
      <c r="A172" s="39"/>
      <c r="B172" s="15">
        <v>9207275</v>
      </c>
      <c r="C172" s="16" t="s">
        <v>26</v>
      </c>
      <c r="D172" s="18" t="s">
        <v>310</v>
      </c>
      <c r="E172" s="17">
        <v>16</v>
      </c>
      <c r="F172" s="18">
        <f t="shared" si="9"/>
        <v>0</v>
      </c>
      <c r="G172" s="20"/>
      <c r="H172" s="20"/>
      <c r="I172" s="20"/>
    </row>
    <row r="173" spans="1:9" ht="20" customHeight="1" x14ac:dyDescent="0.2">
      <c r="A173" s="39"/>
      <c r="B173" s="15">
        <v>9207283</v>
      </c>
      <c r="C173" s="16" t="s">
        <v>27</v>
      </c>
      <c r="D173" s="18" t="s">
        <v>310</v>
      </c>
      <c r="E173" s="17">
        <v>16</v>
      </c>
      <c r="F173" s="18">
        <f t="shared" si="9"/>
        <v>0</v>
      </c>
      <c r="G173" s="20"/>
      <c r="H173" s="20"/>
      <c r="I173" s="20"/>
    </row>
    <row r="174" spans="1:9" ht="20" customHeight="1" x14ac:dyDescent="0.2">
      <c r="A174" s="39"/>
      <c r="B174" s="15">
        <v>9292327</v>
      </c>
      <c r="C174" s="16" t="s">
        <v>46</v>
      </c>
      <c r="D174" s="18" t="s">
        <v>310</v>
      </c>
      <c r="E174" s="17">
        <v>16</v>
      </c>
      <c r="F174" s="18">
        <f t="shared" si="9"/>
        <v>0</v>
      </c>
      <c r="G174" s="20"/>
      <c r="H174" s="20"/>
      <c r="I174" s="20"/>
    </row>
    <row r="175" spans="1:9" ht="20" customHeight="1" x14ac:dyDescent="0.2">
      <c r="A175" s="39"/>
      <c r="B175" s="15">
        <v>9207291</v>
      </c>
      <c r="C175" s="16" t="s">
        <v>28</v>
      </c>
      <c r="D175" s="18" t="s">
        <v>310</v>
      </c>
      <c r="E175" s="17">
        <v>16</v>
      </c>
      <c r="F175" s="18">
        <f t="shared" si="9"/>
        <v>0</v>
      </c>
      <c r="G175" s="20"/>
      <c r="H175" s="20"/>
      <c r="I175" s="20"/>
    </row>
    <row r="176" spans="1:9" ht="20" customHeight="1" x14ac:dyDescent="0.2">
      <c r="A176" s="39"/>
      <c r="B176" s="15">
        <v>9262528</v>
      </c>
      <c r="C176" s="16" t="s">
        <v>39</v>
      </c>
      <c r="D176" s="18" t="s">
        <v>310</v>
      </c>
      <c r="E176" s="17">
        <v>16</v>
      </c>
      <c r="F176" s="18">
        <f t="shared" si="9"/>
        <v>0</v>
      </c>
      <c r="G176" s="20"/>
      <c r="H176" s="20"/>
      <c r="I176" s="20"/>
    </row>
    <row r="177" spans="1:9" ht="20" customHeight="1" x14ac:dyDescent="0.2">
      <c r="A177" s="39"/>
      <c r="B177" s="15">
        <v>9264433</v>
      </c>
      <c r="C177" s="16" t="s">
        <v>40</v>
      </c>
      <c r="D177" s="18" t="s">
        <v>310</v>
      </c>
      <c r="E177" s="17">
        <v>16</v>
      </c>
      <c r="F177" s="18">
        <f t="shared" si="9"/>
        <v>0</v>
      </c>
      <c r="G177" s="20"/>
      <c r="H177" s="20"/>
      <c r="I177" s="20"/>
    </row>
    <row r="178" spans="1:9" ht="20" customHeight="1" x14ac:dyDescent="0.2">
      <c r="A178" s="39"/>
      <c r="B178" s="15">
        <v>9264458</v>
      </c>
      <c r="C178" s="16" t="s">
        <v>41</v>
      </c>
      <c r="D178" s="18" t="s">
        <v>310</v>
      </c>
      <c r="E178" s="17">
        <v>16</v>
      </c>
      <c r="F178" s="18">
        <f t="shared" si="9"/>
        <v>0</v>
      </c>
      <c r="G178" s="20"/>
      <c r="H178" s="20"/>
      <c r="I178" s="20"/>
    </row>
    <row r="179" spans="1:9" ht="20" customHeight="1" x14ac:dyDescent="0.2">
      <c r="A179" s="39"/>
      <c r="B179" s="15">
        <v>952421</v>
      </c>
      <c r="C179" s="16" t="s">
        <v>181</v>
      </c>
      <c r="D179" s="18" t="s">
        <v>310</v>
      </c>
      <c r="E179" s="17">
        <v>100</v>
      </c>
      <c r="F179" s="18">
        <f t="shared" si="9"/>
        <v>0</v>
      </c>
      <c r="G179" s="20"/>
      <c r="H179" s="20"/>
      <c r="I179" s="20"/>
    </row>
    <row r="180" spans="1:9" ht="20" customHeight="1" x14ac:dyDescent="0.2">
      <c r="A180" s="39"/>
      <c r="B180" s="15">
        <v>952422</v>
      </c>
      <c r="C180" s="16" t="s">
        <v>180</v>
      </c>
      <c r="D180" s="18" t="s">
        <v>310</v>
      </c>
      <c r="E180" s="17">
        <v>135</v>
      </c>
      <c r="F180" s="18">
        <f t="shared" si="9"/>
        <v>0</v>
      </c>
      <c r="G180" s="20"/>
      <c r="H180" s="20"/>
      <c r="I180" s="20"/>
    </row>
    <row r="181" spans="1:9" ht="20" customHeight="1" x14ac:dyDescent="0.2">
      <c r="A181" s="39"/>
      <c r="B181" s="15">
        <v>952423</v>
      </c>
      <c r="C181" s="16" t="s">
        <v>182</v>
      </c>
      <c r="D181" s="18" t="s">
        <v>310</v>
      </c>
      <c r="E181" s="17">
        <v>190</v>
      </c>
      <c r="F181" s="18">
        <f t="shared" si="9"/>
        <v>0</v>
      </c>
      <c r="G181" s="20"/>
      <c r="H181" s="20"/>
      <c r="I181" s="20"/>
    </row>
    <row r="182" spans="1:9" ht="24" customHeight="1" x14ac:dyDescent="0.2">
      <c r="B182" s="19"/>
      <c r="C182" s="20"/>
      <c r="D182" s="48" t="s">
        <v>309</v>
      </c>
      <c r="E182" s="48"/>
      <c r="F182" s="17">
        <f>SUM(F156:F181)</f>
        <v>0</v>
      </c>
      <c r="G182" s="20"/>
      <c r="H182" s="20"/>
      <c r="I182" s="20"/>
    </row>
    <row r="183" spans="1:9" ht="20" customHeight="1" x14ac:dyDescent="0.2">
      <c r="G183" s="20"/>
      <c r="H183" s="20"/>
      <c r="I183" s="20"/>
    </row>
    <row r="184" spans="1:9" ht="30" customHeight="1" x14ac:dyDescent="0.2">
      <c r="A184" s="52" t="s">
        <v>305</v>
      </c>
      <c r="B184" s="52"/>
      <c r="C184" s="52"/>
      <c r="D184" s="52"/>
      <c r="E184" s="52"/>
      <c r="F184" s="52"/>
      <c r="G184" s="20"/>
      <c r="H184" s="20"/>
      <c r="I184" s="20"/>
    </row>
    <row r="185" spans="1:9" s="5" customFormat="1" ht="20" customHeight="1" x14ac:dyDescent="0.2">
      <c r="A185" s="44" t="s">
        <v>54</v>
      </c>
      <c r="B185" s="13" t="s">
        <v>35</v>
      </c>
      <c r="C185" s="13" t="s">
        <v>34</v>
      </c>
      <c r="D185" s="14" t="s">
        <v>298</v>
      </c>
      <c r="E185" s="14" t="s">
        <v>51</v>
      </c>
      <c r="F185" s="13" t="s">
        <v>308</v>
      </c>
      <c r="G185" s="19"/>
      <c r="H185" s="19"/>
      <c r="I185" s="19"/>
    </row>
    <row r="186" spans="1:9" ht="20" customHeight="1" x14ac:dyDescent="0.2">
      <c r="A186" s="39"/>
      <c r="B186" s="15">
        <v>9016959</v>
      </c>
      <c r="C186" s="16" t="s">
        <v>139</v>
      </c>
      <c r="D186" s="18" t="s">
        <v>310</v>
      </c>
      <c r="E186" s="17">
        <v>85</v>
      </c>
      <c r="F186" s="18">
        <f>A186*E186</f>
        <v>0</v>
      </c>
      <c r="G186" s="20"/>
      <c r="H186" s="20"/>
      <c r="I186" s="20"/>
    </row>
    <row r="187" spans="1:9" ht="20" customHeight="1" x14ac:dyDescent="0.2">
      <c r="A187" s="39"/>
      <c r="B187" s="15">
        <v>9016962</v>
      </c>
      <c r="C187" s="16" t="s">
        <v>140</v>
      </c>
      <c r="D187" s="18" t="s">
        <v>310</v>
      </c>
      <c r="E187" s="17">
        <v>85</v>
      </c>
      <c r="F187" s="18">
        <f t="shared" ref="F187:F191" si="10">A187*E187</f>
        <v>0</v>
      </c>
      <c r="G187" s="20"/>
      <c r="H187" s="20"/>
      <c r="I187" s="20"/>
    </row>
    <row r="188" spans="1:9" ht="20" customHeight="1" x14ac:dyDescent="0.2">
      <c r="A188" s="39"/>
      <c r="B188" s="15">
        <v>9016961</v>
      </c>
      <c r="C188" s="16" t="s">
        <v>141</v>
      </c>
      <c r="D188" s="18" t="s">
        <v>310</v>
      </c>
      <c r="E188" s="17">
        <v>85</v>
      </c>
      <c r="F188" s="18">
        <f t="shared" si="10"/>
        <v>0</v>
      </c>
      <c r="G188" s="20"/>
      <c r="H188" s="20"/>
      <c r="I188" s="20"/>
    </row>
    <row r="189" spans="1:9" ht="20" customHeight="1" x14ac:dyDescent="0.2">
      <c r="A189" s="39"/>
      <c r="B189" s="15">
        <v>9016960</v>
      </c>
      <c r="C189" s="16" t="s">
        <v>142</v>
      </c>
      <c r="D189" s="18" t="s">
        <v>310</v>
      </c>
      <c r="E189" s="17">
        <v>85</v>
      </c>
      <c r="F189" s="18">
        <f t="shared" si="10"/>
        <v>0</v>
      </c>
      <c r="G189" s="20"/>
      <c r="H189" s="20"/>
      <c r="I189" s="20"/>
    </row>
    <row r="190" spans="1:9" ht="20" customHeight="1" x14ac:dyDescent="0.2">
      <c r="A190" s="39"/>
      <c r="B190" s="15">
        <v>9016963</v>
      </c>
      <c r="C190" s="16" t="s">
        <v>143</v>
      </c>
      <c r="D190" s="18" t="s">
        <v>310</v>
      </c>
      <c r="E190" s="17">
        <v>85</v>
      </c>
      <c r="F190" s="18">
        <f t="shared" si="10"/>
        <v>0</v>
      </c>
      <c r="G190" s="20"/>
      <c r="H190" s="20"/>
      <c r="I190" s="20"/>
    </row>
    <row r="191" spans="1:9" ht="20" customHeight="1" x14ac:dyDescent="0.2">
      <c r="A191" s="39"/>
      <c r="B191" s="15">
        <v>949586</v>
      </c>
      <c r="C191" s="16" t="s">
        <v>144</v>
      </c>
      <c r="D191" s="18" t="s">
        <v>310</v>
      </c>
      <c r="E191" s="17">
        <v>85</v>
      </c>
      <c r="F191" s="18">
        <f t="shared" si="10"/>
        <v>0</v>
      </c>
      <c r="G191" s="20"/>
      <c r="H191" s="20"/>
      <c r="I191" s="20"/>
    </row>
    <row r="192" spans="1:9" ht="20" customHeight="1" x14ac:dyDescent="0.2">
      <c r="A192" s="39"/>
      <c r="B192" s="15">
        <v>9016966</v>
      </c>
      <c r="C192" s="16" t="s">
        <v>145</v>
      </c>
      <c r="D192" s="17">
        <v>190</v>
      </c>
      <c r="E192" s="18">
        <v>199</v>
      </c>
      <c r="F192" s="18">
        <f>A192*D192</f>
        <v>0</v>
      </c>
      <c r="G192" s="20"/>
      <c r="H192" s="20"/>
      <c r="I192" s="20"/>
    </row>
    <row r="193" spans="1:9" ht="20" customHeight="1" x14ac:dyDescent="0.2">
      <c r="A193" s="39"/>
      <c r="B193" s="15">
        <v>947521</v>
      </c>
      <c r="C193" s="16" t="s">
        <v>146</v>
      </c>
      <c r="D193" s="17">
        <v>190</v>
      </c>
      <c r="E193" s="18">
        <v>199</v>
      </c>
      <c r="F193" s="18">
        <f t="shared" ref="F193:F197" si="11">A193*D193</f>
        <v>0</v>
      </c>
      <c r="G193" s="20"/>
      <c r="H193" s="20"/>
      <c r="I193" s="20"/>
    </row>
    <row r="194" spans="1:9" ht="20" customHeight="1" x14ac:dyDescent="0.2">
      <c r="A194" s="39"/>
      <c r="B194" s="15">
        <v>9016967</v>
      </c>
      <c r="C194" s="16" t="s">
        <v>147</v>
      </c>
      <c r="D194" s="17">
        <v>190</v>
      </c>
      <c r="E194" s="18">
        <v>199</v>
      </c>
      <c r="F194" s="18">
        <f t="shared" si="11"/>
        <v>0</v>
      </c>
      <c r="G194" s="20"/>
      <c r="H194" s="20"/>
      <c r="I194" s="20"/>
    </row>
    <row r="195" spans="1:9" ht="20" customHeight="1" x14ac:dyDescent="0.2">
      <c r="A195" s="39"/>
      <c r="B195" s="15">
        <v>947523</v>
      </c>
      <c r="C195" s="16" t="s">
        <v>148</v>
      </c>
      <c r="D195" s="17">
        <v>190</v>
      </c>
      <c r="E195" s="18">
        <v>199</v>
      </c>
      <c r="F195" s="18">
        <f t="shared" si="11"/>
        <v>0</v>
      </c>
      <c r="G195" s="20"/>
      <c r="H195" s="20"/>
      <c r="I195" s="20"/>
    </row>
    <row r="196" spans="1:9" ht="20" customHeight="1" x14ac:dyDescent="0.2">
      <c r="A196" s="39"/>
      <c r="B196" s="15">
        <v>947524</v>
      </c>
      <c r="C196" s="16" t="s">
        <v>149</v>
      </c>
      <c r="D196" s="17">
        <v>190</v>
      </c>
      <c r="E196" s="18">
        <v>199</v>
      </c>
      <c r="F196" s="18">
        <f t="shared" si="11"/>
        <v>0</v>
      </c>
      <c r="G196" s="20"/>
      <c r="H196" s="20"/>
      <c r="I196" s="20"/>
    </row>
    <row r="197" spans="1:9" ht="20" customHeight="1" x14ac:dyDescent="0.2">
      <c r="A197" s="39"/>
      <c r="B197" s="15">
        <v>949587</v>
      </c>
      <c r="C197" s="16" t="s">
        <v>150</v>
      </c>
      <c r="D197" s="17">
        <v>190</v>
      </c>
      <c r="E197" s="18">
        <v>199</v>
      </c>
      <c r="F197" s="18">
        <f t="shared" si="11"/>
        <v>0</v>
      </c>
      <c r="G197" s="20"/>
      <c r="H197" s="20"/>
      <c r="I197" s="20"/>
    </row>
    <row r="198" spans="1:9" ht="20" customHeight="1" x14ac:dyDescent="0.2">
      <c r="A198" s="39"/>
      <c r="B198" s="15">
        <v>9016970</v>
      </c>
      <c r="C198" s="16" t="s">
        <v>151</v>
      </c>
      <c r="D198" s="18" t="s">
        <v>310</v>
      </c>
      <c r="E198" s="17">
        <v>375</v>
      </c>
      <c r="F198" s="18">
        <f>A198*E198</f>
        <v>0</v>
      </c>
      <c r="G198" s="20"/>
      <c r="H198" s="20"/>
      <c r="I198" s="20"/>
    </row>
    <row r="199" spans="1:9" ht="20" customHeight="1" x14ac:dyDescent="0.2">
      <c r="A199" s="40"/>
      <c r="B199" s="15">
        <v>9016958</v>
      </c>
      <c r="C199" s="16" t="s">
        <v>76</v>
      </c>
      <c r="D199" s="18" t="s">
        <v>310</v>
      </c>
      <c r="E199" s="17">
        <v>83</v>
      </c>
      <c r="F199" s="18">
        <f t="shared" ref="F199:F217" si="12">A199*E199</f>
        <v>0</v>
      </c>
      <c r="G199" s="20"/>
      <c r="H199" s="20"/>
      <c r="I199" s="20"/>
    </row>
    <row r="200" spans="1:9" ht="20" customHeight="1" x14ac:dyDescent="0.2">
      <c r="A200" s="39"/>
      <c r="B200" s="15">
        <v>9016964</v>
      </c>
      <c r="C200" s="16" t="s">
        <v>77</v>
      </c>
      <c r="D200" s="18" t="s">
        <v>310</v>
      </c>
      <c r="E200" s="17">
        <v>165</v>
      </c>
      <c r="F200" s="18">
        <f t="shared" si="12"/>
        <v>0</v>
      </c>
      <c r="G200" s="20"/>
      <c r="H200" s="20"/>
      <c r="I200" s="20"/>
    </row>
    <row r="201" spans="1:9" ht="20" customHeight="1" x14ac:dyDescent="0.2">
      <c r="A201" s="39"/>
      <c r="B201" s="15">
        <v>9016968</v>
      </c>
      <c r="C201" s="16" t="s">
        <v>78</v>
      </c>
      <c r="D201" s="18" t="s">
        <v>310</v>
      </c>
      <c r="E201" s="17">
        <v>305</v>
      </c>
      <c r="F201" s="18">
        <f t="shared" si="12"/>
        <v>0</v>
      </c>
      <c r="G201" s="20"/>
      <c r="H201" s="20"/>
      <c r="I201" s="20"/>
    </row>
    <row r="202" spans="1:9" ht="20" customHeight="1" x14ac:dyDescent="0.2">
      <c r="A202" s="39"/>
      <c r="B202" s="15">
        <v>947530</v>
      </c>
      <c r="C202" s="16" t="s">
        <v>79</v>
      </c>
      <c r="D202" s="18" t="s">
        <v>310</v>
      </c>
      <c r="E202" s="17">
        <v>65</v>
      </c>
      <c r="F202" s="18">
        <f t="shared" si="12"/>
        <v>0</v>
      </c>
      <c r="G202" s="20"/>
      <c r="H202" s="20"/>
      <c r="I202" s="20"/>
    </row>
    <row r="203" spans="1:9" ht="20" customHeight="1" x14ac:dyDescent="0.2">
      <c r="A203" s="39"/>
      <c r="B203" s="15">
        <v>947531</v>
      </c>
      <c r="C203" s="16" t="s">
        <v>80</v>
      </c>
      <c r="D203" s="18" t="s">
        <v>310</v>
      </c>
      <c r="E203" s="17">
        <v>140</v>
      </c>
      <c r="F203" s="18">
        <f t="shared" si="12"/>
        <v>0</v>
      </c>
      <c r="G203" s="20"/>
      <c r="H203" s="20"/>
      <c r="I203" s="20"/>
    </row>
    <row r="204" spans="1:9" ht="20" customHeight="1" x14ac:dyDescent="0.2">
      <c r="A204" s="39"/>
      <c r="B204" s="15">
        <v>947532</v>
      </c>
      <c r="C204" s="16" t="s">
        <v>81</v>
      </c>
      <c r="D204" s="18" t="s">
        <v>310</v>
      </c>
      <c r="E204" s="17">
        <v>290</v>
      </c>
      <c r="F204" s="18">
        <f t="shared" si="12"/>
        <v>0</v>
      </c>
      <c r="G204" s="20"/>
      <c r="H204" s="20"/>
      <c r="I204" s="20"/>
    </row>
    <row r="205" spans="1:9" ht="20" customHeight="1" x14ac:dyDescent="0.2">
      <c r="A205" s="39"/>
      <c r="B205" s="15">
        <v>947533</v>
      </c>
      <c r="C205" s="16" t="s">
        <v>82</v>
      </c>
      <c r="D205" s="18" t="s">
        <v>310</v>
      </c>
      <c r="E205" s="17">
        <v>365</v>
      </c>
      <c r="F205" s="18">
        <f t="shared" si="12"/>
        <v>0</v>
      </c>
      <c r="G205" s="20"/>
      <c r="H205" s="20"/>
      <c r="I205" s="20"/>
    </row>
    <row r="206" spans="1:9" ht="20" customHeight="1" x14ac:dyDescent="0.2">
      <c r="A206" s="39"/>
      <c r="B206" s="15">
        <v>949339</v>
      </c>
      <c r="C206" s="16" t="s">
        <v>131</v>
      </c>
      <c r="D206" s="18" t="s">
        <v>310</v>
      </c>
      <c r="E206" s="17">
        <v>210</v>
      </c>
      <c r="F206" s="18">
        <f t="shared" si="12"/>
        <v>0</v>
      </c>
      <c r="G206" s="20"/>
      <c r="H206" s="20"/>
      <c r="I206" s="20"/>
    </row>
    <row r="207" spans="1:9" ht="20" customHeight="1" x14ac:dyDescent="0.2">
      <c r="A207" s="39"/>
      <c r="B207" s="15">
        <v>949584</v>
      </c>
      <c r="C207" s="16" t="s">
        <v>132</v>
      </c>
      <c r="D207" s="18" t="s">
        <v>310</v>
      </c>
      <c r="E207" s="17">
        <v>210</v>
      </c>
      <c r="F207" s="18">
        <f t="shared" si="12"/>
        <v>0</v>
      </c>
      <c r="G207" s="20"/>
      <c r="H207" s="20"/>
      <c r="I207" s="20"/>
    </row>
    <row r="208" spans="1:9" ht="20" customHeight="1" x14ac:dyDescent="0.2">
      <c r="A208" s="39"/>
      <c r="B208" s="15">
        <v>948370</v>
      </c>
      <c r="C208" s="16" t="s">
        <v>94</v>
      </c>
      <c r="D208" s="18" t="s">
        <v>310</v>
      </c>
      <c r="E208" s="17">
        <v>290</v>
      </c>
      <c r="F208" s="18">
        <f t="shared" si="12"/>
        <v>0</v>
      </c>
      <c r="G208" s="20"/>
      <c r="H208" s="20"/>
      <c r="I208" s="20"/>
    </row>
    <row r="209" spans="1:9" ht="20" customHeight="1" x14ac:dyDescent="0.2">
      <c r="A209" s="39"/>
      <c r="B209" s="15">
        <v>949585</v>
      </c>
      <c r="C209" s="16" t="s">
        <v>133</v>
      </c>
      <c r="D209" s="18" t="s">
        <v>310</v>
      </c>
      <c r="E209" s="17">
        <v>290</v>
      </c>
      <c r="F209" s="18">
        <f t="shared" si="12"/>
        <v>0</v>
      </c>
      <c r="G209" s="20"/>
      <c r="H209" s="20"/>
      <c r="I209" s="20"/>
    </row>
    <row r="210" spans="1:9" ht="20" customHeight="1" x14ac:dyDescent="0.2">
      <c r="A210" s="39"/>
      <c r="B210" s="15">
        <v>9016953</v>
      </c>
      <c r="C210" s="16" t="s">
        <v>152</v>
      </c>
      <c r="D210" s="18" t="s">
        <v>310</v>
      </c>
      <c r="E210" s="17">
        <v>72</v>
      </c>
      <c r="F210" s="18">
        <f t="shared" si="12"/>
        <v>0</v>
      </c>
      <c r="G210" s="20"/>
      <c r="H210" s="20"/>
      <c r="I210" s="20"/>
    </row>
    <row r="211" spans="1:9" ht="20" customHeight="1" x14ac:dyDescent="0.2">
      <c r="A211" s="39"/>
      <c r="B211" s="15">
        <v>9016956</v>
      </c>
      <c r="C211" s="16" t="s">
        <v>153</v>
      </c>
      <c r="D211" s="18" t="s">
        <v>310</v>
      </c>
      <c r="E211" s="17">
        <v>72</v>
      </c>
      <c r="F211" s="18">
        <f t="shared" si="12"/>
        <v>0</v>
      </c>
      <c r="G211" s="20"/>
      <c r="H211" s="20"/>
      <c r="I211" s="20"/>
    </row>
    <row r="212" spans="1:9" ht="20" customHeight="1" x14ac:dyDescent="0.2">
      <c r="A212" s="39"/>
      <c r="B212" s="15">
        <v>9016954</v>
      </c>
      <c r="C212" s="16" t="s">
        <v>154</v>
      </c>
      <c r="D212" s="18" t="s">
        <v>310</v>
      </c>
      <c r="E212" s="17">
        <v>72</v>
      </c>
      <c r="F212" s="18">
        <f t="shared" si="12"/>
        <v>0</v>
      </c>
      <c r="G212" s="20"/>
      <c r="H212" s="20"/>
      <c r="I212" s="20"/>
    </row>
    <row r="213" spans="1:9" ht="20" customHeight="1" x14ac:dyDescent="0.2">
      <c r="A213" s="39"/>
      <c r="B213" s="15">
        <v>9016955</v>
      </c>
      <c r="C213" s="16" t="s">
        <v>155</v>
      </c>
      <c r="D213" s="18" t="s">
        <v>310</v>
      </c>
      <c r="E213" s="17">
        <v>72</v>
      </c>
      <c r="F213" s="18">
        <f t="shared" si="12"/>
        <v>0</v>
      </c>
      <c r="G213" s="20"/>
      <c r="H213" s="20"/>
      <c r="I213" s="20"/>
    </row>
    <row r="214" spans="1:9" ht="20" customHeight="1" x14ac:dyDescent="0.2">
      <c r="A214" s="39"/>
      <c r="B214" s="15">
        <v>9016957</v>
      </c>
      <c r="C214" s="16" t="s">
        <v>156</v>
      </c>
      <c r="D214" s="18" t="s">
        <v>310</v>
      </c>
      <c r="E214" s="17">
        <v>72</v>
      </c>
      <c r="F214" s="18">
        <f t="shared" si="12"/>
        <v>0</v>
      </c>
      <c r="G214" s="20"/>
      <c r="H214" s="20"/>
      <c r="I214" s="20"/>
    </row>
    <row r="215" spans="1:9" ht="20" customHeight="1" x14ac:dyDescent="0.2">
      <c r="A215" s="39"/>
      <c r="B215" s="15">
        <v>9016952</v>
      </c>
      <c r="C215" s="16" t="s">
        <v>83</v>
      </c>
      <c r="D215" s="18" t="s">
        <v>310</v>
      </c>
      <c r="E215" s="17">
        <v>67</v>
      </c>
      <c r="F215" s="18">
        <f t="shared" si="12"/>
        <v>0</v>
      </c>
      <c r="G215" s="20"/>
      <c r="H215" s="20"/>
      <c r="I215" s="20"/>
    </row>
    <row r="216" spans="1:9" ht="20" customHeight="1" x14ac:dyDescent="0.2">
      <c r="A216" s="39"/>
      <c r="B216" s="15">
        <v>947540</v>
      </c>
      <c r="C216" s="16" t="s">
        <v>74</v>
      </c>
      <c r="D216" s="18" t="s">
        <v>310</v>
      </c>
      <c r="E216" s="17">
        <v>46</v>
      </c>
      <c r="F216" s="18">
        <f t="shared" si="12"/>
        <v>0</v>
      </c>
      <c r="G216" s="20"/>
      <c r="H216" s="20"/>
      <c r="I216" s="20"/>
    </row>
    <row r="217" spans="1:9" ht="20" customHeight="1" x14ac:dyDescent="0.2">
      <c r="A217" s="39"/>
      <c r="B217" s="15">
        <v>947541</v>
      </c>
      <c r="C217" s="16" t="s">
        <v>75</v>
      </c>
      <c r="D217" s="18" t="s">
        <v>310</v>
      </c>
      <c r="E217" s="17">
        <v>270</v>
      </c>
      <c r="F217" s="18">
        <f t="shared" si="12"/>
        <v>0</v>
      </c>
      <c r="G217" s="20"/>
      <c r="H217" s="20"/>
      <c r="I217" s="20"/>
    </row>
    <row r="218" spans="1:9" ht="24" customHeight="1" x14ac:dyDescent="0.2">
      <c r="B218" s="19"/>
      <c r="C218" s="20"/>
      <c r="D218" s="48" t="s">
        <v>309</v>
      </c>
      <c r="E218" s="48"/>
      <c r="F218" s="17">
        <f>SUM(F186:F217)</f>
        <v>0</v>
      </c>
      <c r="G218" s="20"/>
      <c r="H218" s="20"/>
      <c r="I218" s="20"/>
    </row>
    <row r="219" spans="1:9" ht="20" customHeight="1" x14ac:dyDescent="0.2">
      <c r="D219" s="9"/>
      <c r="E219" s="9"/>
      <c r="G219" s="20"/>
      <c r="H219" s="20"/>
      <c r="I219" s="20"/>
    </row>
    <row r="220" spans="1:9" ht="30" customHeight="1" x14ac:dyDescent="0.2">
      <c r="A220" s="51" t="s">
        <v>306</v>
      </c>
      <c r="B220" s="51"/>
      <c r="C220" s="51"/>
      <c r="D220" s="51"/>
      <c r="E220" s="51"/>
      <c r="F220" s="51"/>
      <c r="G220" s="20"/>
      <c r="H220" s="20"/>
      <c r="I220" s="20"/>
    </row>
    <row r="221" spans="1:9" s="5" customFormat="1" ht="20" customHeight="1" x14ac:dyDescent="0.2">
      <c r="A221" s="44" t="s">
        <v>54</v>
      </c>
      <c r="B221" s="13" t="s">
        <v>35</v>
      </c>
      <c r="C221" s="13" t="s">
        <v>34</v>
      </c>
      <c r="D221" s="14" t="s">
        <v>298</v>
      </c>
      <c r="E221" s="14" t="s">
        <v>51</v>
      </c>
      <c r="F221" s="13" t="s">
        <v>308</v>
      </c>
      <c r="G221" s="19"/>
      <c r="H221" s="19"/>
      <c r="I221" s="19"/>
    </row>
    <row r="222" spans="1:9" ht="20" customHeight="1" x14ac:dyDescent="0.2">
      <c r="A222" s="39"/>
      <c r="B222" s="15">
        <v>943501</v>
      </c>
      <c r="C222" s="16" t="s">
        <v>178</v>
      </c>
      <c r="D222" s="18" t="s">
        <v>310</v>
      </c>
      <c r="E222" s="17">
        <v>4.75</v>
      </c>
      <c r="F222" s="18">
        <f>A222*E222</f>
        <v>0</v>
      </c>
      <c r="G222" s="20"/>
      <c r="H222" s="20"/>
      <c r="I222" s="20"/>
    </row>
    <row r="223" spans="1:9" ht="20" customHeight="1" x14ac:dyDescent="0.2">
      <c r="A223" s="39"/>
      <c r="B223" s="15">
        <v>943500</v>
      </c>
      <c r="C223" s="16" t="s">
        <v>179</v>
      </c>
      <c r="D223" s="18" t="s">
        <v>310</v>
      </c>
      <c r="E223" s="17">
        <v>6.25</v>
      </c>
      <c r="F223" s="18">
        <f t="shared" ref="F223" si="13">A223*E223</f>
        <v>0</v>
      </c>
      <c r="G223" s="20"/>
      <c r="H223" s="20"/>
      <c r="I223" s="20"/>
    </row>
    <row r="224" spans="1:9" ht="24" customHeight="1" x14ac:dyDescent="0.2">
      <c r="B224" s="19"/>
      <c r="C224" s="20"/>
      <c r="D224" s="48" t="s">
        <v>309</v>
      </c>
      <c r="E224" s="48"/>
      <c r="F224" s="17">
        <f>SUM(F222:F223)</f>
        <v>0</v>
      </c>
      <c r="G224" s="20"/>
      <c r="H224" s="20"/>
      <c r="I224" s="20"/>
    </row>
    <row r="225" spans="1:9" ht="20" customHeight="1" x14ac:dyDescent="0.2">
      <c r="G225" s="20"/>
      <c r="H225" s="20"/>
      <c r="I225" s="20"/>
    </row>
    <row r="226" spans="1:9" ht="30" customHeight="1" x14ac:dyDescent="0.2">
      <c r="A226" s="52" t="s">
        <v>307</v>
      </c>
      <c r="B226" s="52"/>
      <c r="C226" s="52"/>
      <c r="D226" s="52"/>
      <c r="E226" s="52"/>
      <c r="F226" s="52"/>
      <c r="G226" s="20"/>
      <c r="H226" s="20"/>
      <c r="I226" s="20"/>
    </row>
    <row r="227" spans="1:9" s="5" customFormat="1" ht="20" customHeight="1" x14ac:dyDescent="0.2">
      <c r="A227" s="44" t="s">
        <v>54</v>
      </c>
      <c r="B227" s="13" t="s">
        <v>35</v>
      </c>
      <c r="C227" s="13" t="s">
        <v>34</v>
      </c>
      <c r="D227" s="14" t="s">
        <v>298</v>
      </c>
      <c r="E227" s="14" t="s">
        <v>51</v>
      </c>
      <c r="F227" s="13" t="s">
        <v>308</v>
      </c>
      <c r="G227" s="19"/>
      <c r="H227" s="19"/>
      <c r="I227" s="19"/>
    </row>
    <row r="228" spans="1:9" ht="20" customHeight="1" x14ac:dyDescent="0.2">
      <c r="A228" s="39"/>
      <c r="B228" s="15">
        <v>3106614</v>
      </c>
      <c r="C228" s="16" t="s">
        <v>0</v>
      </c>
      <c r="D228" s="18" t="s">
        <v>310</v>
      </c>
      <c r="E228" s="17">
        <v>9.99</v>
      </c>
      <c r="F228" s="18">
        <f>A228*E228</f>
        <v>0</v>
      </c>
      <c r="G228" s="20"/>
      <c r="H228" s="20"/>
      <c r="I228" s="20"/>
    </row>
    <row r="229" spans="1:9" ht="20" customHeight="1" x14ac:dyDescent="0.2">
      <c r="A229" s="39"/>
      <c r="B229" s="15">
        <v>3188216</v>
      </c>
      <c r="C229" s="16" t="s">
        <v>1</v>
      </c>
      <c r="D229" s="18" t="s">
        <v>310</v>
      </c>
      <c r="E229" s="17">
        <v>14.25</v>
      </c>
      <c r="F229" s="18">
        <f t="shared" ref="F229:F238" si="14">A229*E229</f>
        <v>0</v>
      </c>
      <c r="G229" s="20"/>
      <c r="H229" s="20"/>
      <c r="I229" s="20"/>
    </row>
    <row r="230" spans="1:9" ht="20" customHeight="1" x14ac:dyDescent="0.2">
      <c r="A230" s="39"/>
      <c r="B230" s="15">
        <v>34894</v>
      </c>
      <c r="C230" s="16" t="s">
        <v>31</v>
      </c>
      <c r="D230" s="18" t="s">
        <v>310</v>
      </c>
      <c r="E230" s="17">
        <v>19.989999999999998</v>
      </c>
      <c r="F230" s="18">
        <f t="shared" si="14"/>
        <v>0</v>
      </c>
      <c r="G230" s="20"/>
      <c r="H230" s="20"/>
      <c r="I230" s="20"/>
    </row>
    <row r="231" spans="1:9" ht="20" customHeight="1" x14ac:dyDescent="0.2">
      <c r="A231" s="39"/>
      <c r="B231" s="15">
        <v>34895</v>
      </c>
      <c r="C231" s="16" t="s">
        <v>32</v>
      </c>
      <c r="D231" s="18" t="s">
        <v>310</v>
      </c>
      <c r="E231" s="17">
        <v>35</v>
      </c>
      <c r="F231" s="18">
        <f t="shared" si="14"/>
        <v>0</v>
      </c>
      <c r="G231" s="20"/>
      <c r="H231" s="20"/>
      <c r="I231" s="20"/>
    </row>
    <row r="232" spans="1:9" ht="20" customHeight="1" x14ac:dyDescent="0.2">
      <c r="A232" s="39"/>
      <c r="B232" s="15">
        <v>3369485</v>
      </c>
      <c r="C232" s="16" t="s">
        <v>33</v>
      </c>
      <c r="D232" s="18" t="s">
        <v>310</v>
      </c>
      <c r="E232" s="17">
        <v>2.75</v>
      </c>
      <c r="F232" s="18">
        <f t="shared" si="14"/>
        <v>0</v>
      </c>
      <c r="G232" s="20"/>
      <c r="H232" s="20"/>
      <c r="I232" s="20"/>
    </row>
    <row r="233" spans="1:9" ht="20" customHeight="1" x14ac:dyDescent="0.2">
      <c r="A233" s="39"/>
      <c r="B233" s="15">
        <v>3001318</v>
      </c>
      <c r="C233" s="16" t="s">
        <v>184</v>
      </c>
      <c r="D233" s="18" t="s">
        <v>310</v>
      </c>
      <c r="E233" s="17">
        <v>16.5</v>
      </c>
      <c r="F233" s="18">
        <f t="shared" si="14"/>
        <v>0</v>
      </c>
      <c r="G233" s="20"/>
      <c r="H233" s="20"/>
      <c r="I233" s="20"/>
    </row>
    <row r="234" spans="1:9" ht="20" customHeight="1" x14ac:dyDescent="0.2">
      <c r="A234" s="39"/>
      <c r="B234" s="15">
        <v>3001326</v>
      </c>
      <c r="C234" s="16" t="s">
        <v>136</v>
      </c>
      <c r="D234" s="18" t="s">
        <v>310</v>
      </c>
      <c r="E234" s="17">
        <v>25.99</v>
      </c>
      <c r="F234" s="18">
        <f t="shared" si="14"/>
        <v>0</v>
      </c>
      <c r="G234" s="20"/>
      <c r="H234" s="20"/>
      <c r="I234" s="20"/>
    </row>
    <row r="235" spans="1:9" ht="20" customHeight="1" x14ac:dyDescent="0.2">
      <c r="A235" s="39"/>
      <c r="B235" s="15">
        <v>3001314</v>
      </c>
      <c r="C235" s="16" t="s">
        <v>137</v>
      </c>
      <c r="D235" s="18" t="s">
        <v>310</v>
      </c>
      <c r="E235" s="17">
        <v>17.989999999999998</v>
      </c>
      <c r="F235" s="18">
        <f t="shared" si="14"/>
        <v>0</v>
      </c>
      <c r="G235" s="20"/>
      <c r="H235" s="20"/>
      <c r="I235" s="20"/>
    </row>
    <row r="236" spans="1:9" ht="20" customHeight="1" x14ac:dyDescent="0.2">
      <c r="A236" s="39"/>
      <c r="B236" s="15">
        <v>3434966</v>
      </c>
      <c r="C236" s="16" t="s">
        <v>30</v>
      </c>
      <c r="D236" s="18" t="s">
        <v>310</v>
      </c>
      <c r="E236" s="17">
        <v>18.25</v>
      </c>
      <c r="F236" s="18">
        <f t="shared" si="14"/>
        <v>0</v>
      </c>
      <c r="G236" s="20"/>
      <c r="H236" s="20"/>
      <c r="I236" s="20"/>
    </row>
    <row r="237" spans="1:9" ht="20" customHeight="1" x14ac:dyDescent="0.2">
      <c r="A237" s="39"/>
      <c r="B237" s="15">
        <v>3001315</v>
      </c>
      <c r="C237" s="16" t="s">
        <v>135</v>
      </c>
      <c r="D237" s="18" t="s">
        <v>310</v>
      </c>
      <c r="E237" s="17">
        <v>15.99</v>
      </c>
      <c r="F237" s="18">
        <f t="shared" si="14"/>
        <v>0</v>
      </c>
      <c r="G237" s="20"/>
      <c r="H237" s="20"/>
      <c r="I237" s="20"/>
    </row>
    <row r="238" spans="1:9" ht="20" customHeight="1" x14ac:dyDescent="0.2">
      <c r="A238" s="39"/>
      <c r="B238" s="15">
        <v>3434990</v>
      </c>
      <c r="C238" s="16" t="s">
        <v>134</v>
      </c>
      <c r="D238" s="18" t="s">
        <v>310</v>
      </c>
      <c r="E238" s="17">
        <v>20</v>
      </c>
      <c r="F238" s="18">
        <f t="shared" si="14"/>
        <v>0</v>
      </c>
      <c r="G238" s="20"/>
      <c r="H238" s="20"/>
      <c r="I238" s="20"/>
    </row>
    <row r="239" spans="1:9" ht="24" customHeight="1" x14ac:dyDescent="0.2">
      <c r="B239" s="19"/>
      <c r="C239" s="20"/>
      <c r="D239" s="48" t="s">
        <v>309</v>
      </c>
      <c r="E239" s="48"/>
      <c r="F239" s="17">
        <f>SUM(F228:F238)</f>
        <v>0</v>
      </c>
      <c r="G239" s="20"/>
      <c r="H239" s="20"/>
      <c r="I239" s="20"/>
    </row>
    <row r="240" spans="1:9" ht="20" customHeight="1" x14ac:dyDescent="0.2">
      <c r="G240" s="20"/>
      <c r="H240" s="20"/>
      <c r="I240" s="20"/>
    </row>
    <row r="241" spans="1:9" ht="30" customHeight="1" x14ac:dyDescent="0.2">
      <c r="A241" s="51" t="s">
        <v>300</v>
      </c>
      <c r="B241" s="51"/>
      <c r="C241" s="51"/>
      <c r="D241" s="51"/>
      <c r="E241" s="51"/>
      <c r="F241" s="51"/>
      <c r="G241" s="20"/>
      <c r="H241" s="20"/>
      <c r="I241" s="20"/>
    </row>
    <row r="242" spans="1:9" s="5" customFormat="1" ht="20" customHeight="1" x14ac:dyDescent="0.2">
      <c r="A242" s="44" t="s">
        <v>54</v>
      </c>
      <c r="B242" s="13" t="s">
        <v>35</v>
      </c>
      <c r="C242" s="13" t="s">
        <v>34</v>
      </c>
      <c r="D242" s="14" t="s">
        <v>298</v>
      </c>
      <c r="E242" s="14" t="s">
        <v>51</v>
      </c>
      <c r="F242" s="13" t="s">
        <v>308</v>
      </c>
      <c r="G242" s="19"/>
      <c r="H242" s="19"/>
      <c r="I242" s="19"/>
    </row>
    <row r="243" spans="1:9" s="10" customFormat="1" ht="20" customHeight="1" x14ac:dyDescent="0.2">
      <c r="A243" s="41"/>
      <c r="B243" s="27" t="s">
        <v>296</v>
      </c>
      <c r="C243" s="26" t="s">
        <v>283</v>
      </c>
      <c r="D243" s="101">
        <v>196</v>
      </c>
      <c r="E243" s="27">
        <v>196</v>
      </c>
      <c r="F243" s="28">
        <f>A243*D243</f>
        <v>0</v>
      </c>
      <c r="G243" s="46"/>
      <c r="H243" s="46"/>
      <c r="I243" s="46"/>
    </row>
    <row r="244" spans="1:9" s="10" customFormat="1" ht="20" customHeight="1" x14ac:dyDescent="0.2">
      <c r="A244" s="42"/>
      <c r="B244" s="53" t="s">
        <v>325</v>
      </c>
      <c r="C244" s="56"/>
      <c r="D244" s="56"/>
      <c r="E244" s="56"/>
      <c r="F244" s="57"/>
      <c r="G244" s="46"/>
      <c r="H244" s="46"/>
      <c r="I244" s="46"/>
    </row>
    <row r="245" spans="1:9" s="10" customFormat="1" ht="20" customHeight="1" x14ac:dyDescent="0.2">
      <c r="A245" s="41"/>
      <c r="B245" s="27" t="s">
        <v>296</v>
      </c>
      <c r="C245" s="26" t="s">
        <v>284</v>
      </c>
      <c r="D245" s="101">
        <v>26.95</v>
      </c>
      <c r="E245" s="27">
        <v>26.95</v>
      </c>
      <c r="F245" s="28">
        <f t="shared" ref="F245:F246" si="15">A245*D245</f>
        <v>0</v>
      </c>
      <c r="G245" s="46"/>
      <c r="H245" s="46"/>
      <c r="I245" s="46"/>
    </row>
    <row r="246" spans="1:9" s="10" customFormat="1" ht="20" customHeight="1" x14ac:dyDescent="0.2">
      <c r="A246" s="41"/>
      <c r="B246" s="27" t="s">
        <v>296</v>
      </c>
      <c r="C246" s="26" t="s">
        <v>285</v>
      </c>
      <c r="D246" s="101">
        <v>23.95</v>
      </c>
      <c r="E246" s="27">
        <v>23.95</v>
      </c>
      <c r="F246" s="28">
        <f t="shared" si="15"/>
        <v>0</v>
      </c>
      <c r="G246" s="46"/>
      <c r="H246" s="46"/>
      <c r="I246" s="46"/>
    </row>
    <row r="247" spans="1:9" s="10" customFormat="1" ht="20" customHeight="1" x14ac:dyDescent="0.2">
      <c r="A247" s="42"/>
      <c r="B247" s="53" t="s">
        <v>325</v>
      </c>
      <c r="C247" s="54"/>
      <c r="D247" s="54"/>
      <c r="E247" s="54"/>
      <c r="F247" s="55"/>
      <c r="G247" s="46"/>
      <c r="H247" s="46"/>
      <c r="I247" s="46"/>
    </row>
    <row r="248" spans="1:9" ht="24" customHeight="1" x14ac:dyDescent="0.2">
      <c r="D248" s="48" t="s">
        <v>309</v>
      </c>
      <c r="E248" s="48"/>
      <c r="F248" s="17">
        <f>SUM(F243:F247)</f>
        <v>0</v>
      </c>
      <c r="G248" s="20"/>
      <c r="H248" s="20"/>
      <c r="I248" s="20"/>
    </row>
    <row r="249" spans="1:9" s="10" customFormat="1" ht="37" customHeight="1" x14ac:dyDescent="0.2">
      <c r="A249" s="43"/>
      <c r="B249" s="11"/>
      <c r="D249" s="12"/>
      <c r="E249" s="12"/>
      <c r="F249" s="12"/>
      <c r="G249" s="46"/>
      <c r="H249" s="46"/>
      <c r="I249" s="46"/>
    </row>
    <row r="250" spans="1:9" ht="30" customHeight="1" x14ac:dyDescent="0.2">
      <c r="A250" s="52" t="s">
        <v>301</v>
      </c>
      <c r="B250" s="52"/>
      <c r="C250" s="52"/>
      <c r="D250" s="52"/>
      <c r="E250" s="52"/>
      <c r="F250" s="52"/>
      <c r="G250" s="20"/>
      <c r="H250" s="20"/>
      <c r="I250" s="20"/>
    </row>
    <row r="251" spans="1:9" s="5" customFormat="1" ht="20" customHeight="1" x14ac:dyDescent="0.2">
      <c r="A251" s="44" t="s">
        <v>54</v>
      </c>
      <c r="B251" s="13" t="s">
        <v>35</v>
      </c>
      <c r="C251" s="13" t="s">
        <v>34</v>
      </c>
      <c r="D251" s="14" t="s">
        <v>298</v>
      </c>
      <c r="E251" s="14" t="s">
        <v>51</v>
      </c>
      <c r="F251" s="13" t="s">
        <v>308</v>
      </c>
      <c r="G251" s="19"/>
      <c r="H251" s="19"/>
      <c r="I251" s="19"/>
    </row>
    <row r="252" spans="1:9" ht="20" customHeight="1" x14ac:dyDescent="0.2">
      <c r="A252" s="39"/>
      <c r="B252" s="15">
        <v>9884750</v>
      </c>
      <c r="C252" s="16" t="s">
        <v>36</v>
      </c>
      <c r="D252" s="18" t="s">
        <v>310</v>
      </c>
      <c r="E252" s="17">
        <v>25</v>
      </c>
      <c r="F252" s="18">
        <f>A252*E252</f>
        <v>0</v>
      </c>
      <c r="G252" s="20"/>
      <c r="H252" s="20"/>
      <c r="I252" s="20"/>
    </row>
    <row r="253" spans="1:9" ht="20" customHeight="1" x14ac:dyDescent="0.2">
      <c r="A253" s="39"/>
      <c r="B253" s="15">
        <v>2402147</v>
      </c>
      <c r="C253" s="16" t="s">
        <v>48</v>
      </c>
      <c r="D253" s="17">
        <v>30</v>
      </c>
      <c r="E253" s="18">
        <v>39</v>
      </c>
      <c r="F253" s="18">
        <f>A253*D253</f>
        <v>0</v>
      </c>
      <c r="G253" s="20"/>
      <c r="H253" s="20"/>
      <c r="I253" s="20"/>
    </row>
    <row r="254" spans="1:9" ht="20" customHeight="1" x14ac:dyDescent="0.2">
      <c r="A254" s="39"/>
      <c r="B254" s="15">
        <v>2013571</v>
      </c>
      <c r="C254" s="16" t="s">
        <v>47</v>
      </c>
      <c r="D254" s="18" t="s">
        <v>310</v>
      </c>
      <c r="E254" s="17">
        <v>5.9</v>
      </c>
      <c r="F254" s="18">
        <f>A254*E254</f>
        <v>0</v>
      </c>
      <c r="G254" s="20"/>
      <c r="H254" s="20"/>
      <c r="I254" s="20"/>
    </row>
    <row r="255" spans="1:9" ht="20" customHeight="1" x14ac:dyDescent="0.2">
      <c r="A255" s="39"/>
      <c r="B255" s="15">
        <v>2402121</v>
      </c>
      <c r="C255" s="16" t="s">
        <v>282</v>
      </c>
      <c r="D255" s="17">
        <v>35</v>
      </c>
      <c r="E255" s="18">
        <v>40</v>
      </c>
      <c r="F255" s="18">
        <f>A255*D255</f>
        <v>0</v>
      </c>
      <c r="G255" s="20"/>
      <c r="H255" s="20"/>
      <c r="I255" s="20"/>
    </row>
    <row r="256" spans="1:9" ht="20" customHeight="1" x14ac:dyDescent="0.2">
      <c r="A256" s="39"/>
      <c r="B256" s="15">
        <v>20365</v>
      </c>
      <c r="C256" s="16" t="s">
        <v>37</v>
      </c>
      <c r="D256" s="18" t="s">
        <v>310</v>
      </c>
      <c r="E256" s="17">
        <v>4</v>
      </c>
      <c r="F256" s="18">
        <f>A256*E256</f>
        <v>0</v>
      </c>
      <c r="G256" s="20"/>
      <c r="H256" s="20"/>
      <c r="I256" s="20"/>
    </row>
    <row r="257" spans="1:9" ht="20" customHeight="1" x14ac:dyDescent="0.2">
      <c r="A257" s="39"/>
      <c r="B257" s="15">
        <v>20358</v>
      </c>
      <c r="C257" s="16" t="s">
        <v>2</v>
      </c>
      <c r="D257" s="18" t="s">
        <v>310</v>
      </c>
      <c r="E257" s="17">
        <v>19.989999999999998</v>
      </c>
      <c r="F257" s="18">
        <f>A257*E257</f>
        <v>0</v>
      </c>
      <c r="G257" s="20"/>
      <c r="H257" s="20"/>
      <c r="I257" s="20"/>
    </row>
    <row r="258" spans="1:9" ht="20" customHeight="1" x14ac:dyDescent="0.2">
      <c r="A258" s="39"/>
      <c r="B258" s="15">
        <v>2301828</v>
      </c>
      <c r="C258" s="16" t="s">
        <v>38</v>
      </c>
      <c r="D258" s="18" t="s">
        <v>310</v>
      </c>
      <c r="E258" s="17">
        <v>29</v>
      </c>
      <c r="F258" s="18">
        <f>A258*E258</f>
        <v>0</v>
      </c>
      <c r="G258" s="20"/>
      <c r="H258" s="20"/>
      <c r="I258" s="20"/>
    </row>
    <row r="259" spans="1:9" ht="20" customHeight="1" x14ac:dyDescent="0.2">
      <c r="A259" s="39"/>
      <c r="B259" s="15">
        <v>3004679</v>
      </c>
      <c r="C259" s="16" t="s">
        <v>52</v>
      </c>
      <c r="D259" s="17">
        <v>3.5</v>
      </c>
      <c r="E259" s="18">
        <v>5.0999999999999996</v>
      </c>
      <c r="F259" s="18">
        <f>A259*D259</f>
        <v>0</v>
      </c>
      <c r="G259" s="20"/>
      <c r="H259" s="20"/>
      <c r="I259" s="20"/>
    </row>
    <row r="260" spans="1:9" ht="24" customHeight="1" x14ac:dyDescent="0.2">
      <c r="B260" s="19"/>
      <c r="C260" s="20"/>
      <c r="D260" s="48" t="s">
        <v>309</v>
      </c>
      <c r="E260" s="48"/>
      <c r="F260" s="17">
        <f>SUM(F252:F259)</f>
        <v>0</v>
      </c>
      <c r="G260" s="20"/>
      <c r="H260" s="20"/>
      <c r="I260" s="20"/>
    </row>
    <row r="261" spans="1:9" ht="32" customHeight="1" x14ac:dyDescent="0.2">
      <c r="G261" s="20"/>
      <c r="H261" s="20"/>
      <c r="I261" s="20"/>
    </row>
    <row r="262" spans="1:9" ht="30" customHeight="1" x14ac:dyDescent="0.2">
      <c r="A262" s="51" t="s">
        <v>302</v>
      </c>
      <c r="B262" s="51"/>
      <c r="C262" s="51"/>
      <c r="D262" s="51"/>
      <c r="E262" s="51"/>
      <c r="F262" s="51"/>
      <c r="G262" s="20"/>
      <c r="H262" s="20"/>
      <c r="I262" s="20"/>
    </row>
    <row r="263" spans="1:9" s="5" customFormat="1" ht="20" customHeight="1" x14ac:dyDescent="0.2">
      <c r="A263" s="44" t="s">
        <v>54</v>
      </c>
      <c r="B263" s="13" t="s">
        <v>35</v>
      </c>
      <c r="C263" s="13" t="s">
        <v>34</v>
      </c>
      <c r="D263" s="14" t="s">
        <v>298</v>
      </c>
      <c r="E263" s="14" t="s">
        <v>51</v>
      </c>
      <c r="F263" s="13" t="s">
        <v>308</v>
      </c>
      <c r="G263" s="19"/>
      <c r="H263" s="19"/>
      <c r="I263" s="19"/>
    </row>
    <row r="264" spans="1:9" ht="20" customHeight="1" x14ac:dyDescent="0.2">
      <c r="A264" s="39"/>
      <c r="B264" s="15">
        <v>951891</v>
      </c>
      <c r="C264" s="16" t="s">
        <v>185</v>
      </c>
      <c r="D264" s="17">
        <v>30</v>
      </c>
      <c r="E264" s="36">
        <v>32</v>
      </c>
      <c r="F264" s="18">
        <f>A264*D264</f>
        <v>0</v>
      </c>
      <c r="G264" s="20"/>
      <c r="H264" s="20"/>
      <c r="I264" s="20"/>
    </row>
    <row r="265" spans="1:9" ht="20" customHeight="1" x14ac:dyDescent="0.2">
      <c r="A265" s="39"/>
      <c r="B265" s="15">
        <v>951892</v>
      </c>
      <c r="C265" s="16" t="s">
        <v>186</v>
      </c>
      <c r="D265" s="17">
        <v>28</v>
      </c>
      <c r="E265" s="36">
        <v>32</v>
      </c>
      <c r="F265" s="18">
        <f t="shared" ref="F265:F306" si="16">A265*D265</f>
        <v>0</v>
      </c>
      <c r="G265" s="20"/>
      <c r="H265" s="20"/>
      <c r="I265" s="20"/>
    </row>
    <row r="266" spans="1:9" ht="20" customHeight="1" x14ac:dyDescent="0.2">
      <c r="A266" s="39"/>
      <c r="B266" s="15">
        <v>951893</v>
      </c>
      <c r="C266" s="16" t="s">
        <v>187</v>
      </c>
      <c r="D266" s="17">
        <v>30</v>
      </c>
      <c r="E266" s="36">
        <v>32</v>
      </c>
      <c r="F266" s="18">
        <f t="shared" si="16"/>
        <v>0</v>
      </c>
      <c r="G266" s="20"/>
      <c r="H266" s="20"/>
      <c r="I266" s="20"/>
    </row>
    <row r="267" spans="1:9" ht="20" customHeight="1" x14ac:dyDescent="0.2">
      <c r="A267" s="39"/>
      <c r="B267" s="15">
        <v>951894</v>
      </c>
      <c r="C267" s="16" t="s">
        <v>188</v>
      </c>
      <c r="D267" s="17">
        <v>30</v>
      </c>
      <c r="E267" s="36">
        <v>32</v>
      </c>
      <c r="F267" s="18">
        <f t="shared" si="16"/>
        <v>0</v>
      </c>
      <c r="G267" s="20"/>
      <c r="H267" s="20"/>
      <c r="I267" s="20"/>
    </row>
    <row r="268" spans="1:9" ht="20" customHeight="1" x14ac:dyDescent="0.2">
      <c r="A268" s="39"/>
      <c r="B268" s="15">
        <v>951895</v>
      </c>
      <c r="C268" s="16" t="s">
        <v>189</v>
      </c>
      <c r="D268" s="17">
        <v>30</v>
      </c>
      <c r="E268" s="36">
        <v>32</v>
      </c>
      <c r="F268" s="18">
        <f t="shared" si="16"/>
        <v>0</v>
      </c>
      <c r="G268" s="20"/>
      <c r="H268" s="20"/>
      <c r="I268" s="20"/>
    </row>
    <row r="269" spans="1:9" ht="20" customHeight="1" x14ac:dyDescent="0.2">
      <c r="A269" s="39"/>
      <c r="B269" s="25">
        <v>951897</v>
      </c>
      <c r="C269" s="29" t="s">
        <v>190</v>
      </c>
      <c r="D269" s="17">
        <v>30</v>
      </c>
      <c r="E269" s="36">
        <v>32</v>
      </c>
      <c r="F269" s="18">
        <f t="shared" si="16"/>
        <v>0</v>
      </c>
      <c r="G269" s="20"/>
      <c r="H269" s="20"/>
      <c r="I269" s="20"/>
    </row>
    <row r="270" spans="1:9" ht="20" customHeight="1" x14ac:dyDescent="0.2">
      <c r="A270" s="39"/>
      <c r="B270" s="25" t="s">
        <v>191</v>
      </c>
      <c r="C270" s="29" t="s">
        <v>192</v>
      </c>
      <c r="D270" s="17">
        <v>30</v>
      </c>
      <c r="E270" s="36">
        <v>32</v>
      </c>
      <c r="F270" s="18">
        <f t="shared" si="16"/>
        <v>0</v>
      </c>
      <c r="G270" s="20"/>
      <c r="H270" s="20"/>
      <c r="I270" s="20"/>
    </row>
    <row r="271" spans="1:9" ht="20" customHeight="1" x14ac:dyDescent="0.2">
      <c r="A271" s="39"/>
      <c r="B271" s="25" t="s">
        <v>193</v>
      </c>
      <c r="C271" s="29" t="s">
        <v>194</v>
      </c>
      <c r="D271" s="17">
        <v>30</v>
      </c>
      <c r="E271" s="36">
        <v>32</v>
      </c>
      <c r="F271" s="18">
        <f t="shared" si="16"/>
        <v>0</v>
      </c>
      <c r="G271" s="20"/>
      <c r="H271" s="20"/>
      <c r="I271" s="20"/>
    </row>
    <row r="272" spans="1:9" ht="20" customHeight="1" x14ac:dyDescent="0.2">
      <c r="A272" s="39"/>
      <c r="B272" s="25" t="s">
        <v>195</v>
      </c>
      <c r="C272" s="29" t="s">
        <v>196</v>
      </c>
      <c r="D272" s="17">
        <v>30</v>
      </c>
      <c r="E272" s="36">
        <v>32</v>
      </c>
      <c r="F272" s="18">
        <f t="shared" si="16"/>
        <v>0</v>
      </c>
      <c r="G272" s="20"/>
      <c r="H272" s="20"/>
      <c r="I272" s="20"/>
    </row>
    <row r="273" spans="1:9" ht="20" customHeight="1" x14ac:dyDescent="0.2">
      <c r="A273" s="39"/>
      <c r="B273" s="25">
        <v>951901</v>
      </c>
      <c r="C273" s="29" t="s">
        <v>197</v>
      </c>
      <c r="D273" s="17">
        <v>30</v>
      </c>
      <c r="E273" s="36">
        <v>32</v>
      </c>
      <c r="F273" s="18">
        <f t="shared" si="16"/>
        <v>0</v>
      </c>
      <c r="G273" s="20"/>
      <c r="H273" s="20"/>
      <c r="I273" s="20"/>
    </row>
    <row r="274" spans="1:9" ht="20" customHeight="1" x14ac:dyDescent="0.2">
      <c r="A274" s="39"/>
      <c r="B274" s="25" t="s">
        <v>198</v>
      </c>
      <c r="C274" s="29" t="s">
        <v>199</v>
      </c>
      <c r="D274" s="17">
        <v>30</v>
      </c>
      <c r="E274" s="36">
        <v>32</v>
      </c>
      <c r="F274" s="18">
        <f t="shared" si="16"/>
        <v>0</v>
      </c>
      <c r="G274" s="20"/>
      <c r="H274" s="20"/>
      <c r="I274" s="20"/>
    </row>
    <row r="275" spans="1:9" ht="20" customHeight="1" x14ac:dyDescent="0.2">
      <c r="A275" s="39"/>
      <c r="B275" s="25" t="s">
        <v>200</v>
      </c>
      <c r="C275" s="29" t="s">
        <v>201</v>
      </c>
      <c r="D275" s="17">
        <v>30</v>
      </c>
      <c r="E275" s="36">
        <v>32</v>
      </c>
      <c r="F275" s="18">
        <f t="shared" si="16"/>
        <v>0</v>
      </c>
      <c r="G275" s="20"/>
      <c r="H275" s="20"/>
      <c r="I275" s="20"/>
    </row>
    <row r="276" spans="1:9" ht="20" customHeight="1" x14ac:dyDescent="0.2">
      <c r="A276" s="39"/>
      <c r="B276" s="25" t="s">
        <v>202</v>
      </c>
      <c r="C276" s="29" t="s">
        <v>203</v>
      </c>
      <c r="D276" s="17">
        <v>30</v>
      </c>
      <c r="E276" s="36">
        <v>32</v>
      </c>
      <c r="F276" s="18">
        <f t="shared" si="16"/>
        <v>0</v>
      </c>
      <c r="G276" s="20"/>
      <c r="H276" s="20"/>
      <c r="I276" s="20"/>
    </row>
    <row r="277" spans="1:9" ht="20" customHeight="1" x14ac:dyDescent="0.2">
      <c r="A277" s="39"/>
      <c r="B277" s="25" t="s">
        <v>204</v>
      </c>
      <c r="C277" s="29" t="s">
        <v>205</v>
      </c>
      <c r="D277" s="17">
        <v>30</v>
      </c>
      <c r="E277" s="36">
        <v>32</v>
      </c>
      <c r="F277" s="18">
        <f t="shared" si="16"/>
        <v>0</v>
      </c>
      <c r="G277" s="20"/>
      <c r="H277" s="20"/>
      <c r="I277" s="20"/>
    </row>
    <row r="278" spans="1:9" ht="20" customHeight="1" x14ac:dyDescent="0.2">
      <c r="A278" s="39"/>
      <c r="B278" s="25" t="s">
        <v>206</v>
      </c>
      <c r="C278" s="29" t="s">
        <v>207</v>
      </c>
      <c r="D278" s="17">
        <v>28</v>
      </c>
      <c r="E278" s="36">
        <v>32</v>
      </c>
      <c r="F278" s="18">
        <f t="shared" si="16"/>
        <v>0</v>
      </c>
      <c r="G278" s="20"/>
      <c r="H278" s="20"/>
      <c r="I278" s="20"/>
    </row>
    <row r="279" spans="1:9" ht="20" customHeight="1" x14ac:dyDescent="0.2">
      <c r="A279" s="39"/>
      <c r="B279" s="25" t="s">
        <v>208</v>
      </c>
      <c r="C279" s="29" t="s">
        <v>209</v>
      </c>
      <c r="D279" s="17">
        <v>30</v>
      </c>
      <c r="E279" s="36">
        <v>32</v>
      </c>
      <c r="F279" s="18">
        <f t="shared" si="16"/>
        <v>0</v>
      </c>
      <c r="G279" s="20"/>
      <c r="H279" s="20"/>
      <c r="I279" s="20"/>
    </row>
    <row r="280" spans="1:9" ht="20" customHeight="1" x14ac:dyDescent="0.2">
      <c r="A280" s="39"/>
      <c r="B280" s="25" t="s">
        <v>210</v>
      </c>
      <c r="C280" s="29" t="s">
        <v>211</v>
      </c>
      <c r="D280" s="17">
        <v>30</v>
      </c>
      <c r="E280" s="36">
        <v>32</v>
      </c>
      <c r="F280" s="18">
        <f t="shared" si="16"/>
        <v>0</v>
      </c>
      <c r="G280" s="20"/>
      <c r="H280" s="20"/>
      <c r="I280" s="20"/>
    </row>
    <row r="281" spans="1:9" ht="20" customHeight="1" x14ac:dyDescent="0.2">
      <c r="A281" s="39"/>
      <c r="B281" s="25" t="s">
        <v>212</v>
      </c>
      <c r="C281" s="29" t="s">
        <v>213</v>
      </c>
      <c r="D281" s="17">
        <v>30</v>
      </c>
      <c r="E281" s="36">
        <v>32</v>
      </c>
      <c r="F281" s="18">
        <f t="shared" si="16"/>
        <v>0</v>
      </c>
      <c r="G281" s="20"/>
      <c r="H281" s="20"/>
      <c r="I281" s="20"/>
    </row>
    <row r="282" spans="1:9" ht="20" customHeight="1" x14ac:dyDescent="0.2">
      <c r="A282" s="39"/>
      <c r="B282" s="25" t="s">
        <v>214</v>
      </c>
      <c r="C282" s="29" t="s">
        <v>215</v>
      </c>
      <c r="D282" s="17">
        <v>30</v>
      </c>
      <c r="E282" s="36">
        <v>32</v>
      </c>
      <c r="F282" s="18">
        <f t="shared" si="16"/>
        <v>0</v>
      </c>
      <c r="G282" s="20"/>
      <c r="H282" s="20"/>
      <c r="I282" s="20"/>
    </row>
    <row r="283" spans="1:9" ht="20" customHeight="1" x14ac:dyDescent="0.2">
      <c r="A283" s="39"/>
      <c r="B283" s="25" t="s">
        <v>216</v>
      </c>
      <c r="C283" s="29" t="s">
        <v>217</v>
      </c>
      <c r="D283" s="17">
        <v>28</v>
      </c>
      <c r="E283" s="36">
        <v>32</v>
      </c>
      <c r="F283" s="18">
        <f t="shared" si="16"/>
        <v>0</v>
      </c>
      <c r="G283" s="20"/>
      <c r="H283" s="20"/>
      <c r="I283" s="20"/>
    </row>
    <row r="284" spans="1:9" ht="20" customHeight="1" x14ac:dyDescent="0.2">
      <c r="A284" s="39"/>
      <c r="B284" s="25" t="s">
        <v>218</v>
      </c>
      <c r="C284" s="29" t="s">
        <v>219</v>
      </c>
      <c r="D284" s="17">
        <v>30</v>
      </c>
      <c r="E284" s="36">
        <v>32</v>
      </c>
      <c r="F284" s="18">
        <f t="shared" si="16"/>
        <v>0</v>
      </c>
      <c r="G284" s="20"/>
      <c r="H284" s="20"/>
      <c r="I284" s="20"/>
    </row>
    <row r="285" spans="1:9" ht="20" customHeight="1" x14ac:dyDescent="0.2">
      <c r="A285" s="39"/>
      <c r="B285" s="25" t="s">
        <v>220</v>
      </c>
      <c r="C285" s="29" t="s">
        <v>221</v>
      </c>
      <c r="D285" s="17">
        <v>44</v>
      </c>
      <c r="E285" s="36">
        <v>48</v>
      </c>
      <c r="F285" s="18">
        <f t="shared" si="16"/>
        <v>0</v>
      </c>
      <c r="G285" s="20"/>
      <c r="H285" s="20"/>
      <c r="I285" s="20"/>
    </row>
    <row r="286" spans="1:9" ht="20" customHeight="1" x14ac:dyDescent="0.2">
      <c r="A286" s="39"/>
      <c r="B286" s="25" t="s">
        <v>222</v>
      </c>
      <c r="C286" s="29" t="s">
        <v>223</v>
      </c>
      <c r="D286" s="17">
        <v>42</v>
      </c>
      <c r="E286" s="36">
        <v>48</v>
      </c>
      <c r="F286" s="18">
        <f t="shared" si="16"/>
        <v>0</v>
      </c>
      <c r="G286" s="20"/>
      <c r="H286" s="20"/>
      <c r="I286" s="20"/>
    </row>
    <row r="287" spans="1:9" ht="20" customHeight="1" x14ac:dyDescent="0.2">
      <c r="A287" s="39"/>
      <c r="B287" s="25" t="s">
        <v>224</v>
      </c>
      <c r="C287" s="29" t="s">
        <v>225</v>
      </c>
      <c r="D287" s="17">
        <v>44</v>
      </c>
      <c r="E287" s="36">
        <v>48</v>
      </c>
      <c r="F287" s="18">
        <f t="shared" si="16"/>
        <v>0</v>
      </c>
      <c r="G287" s="20"/>
      <c r="H287" s="20"/>
      <c r="I287" s="20"/>
    </row>
    <row r="288" spans="1:9" ht="20" customHeight="1" x14ac:dyDescent="0.2">
      <c r="A288" s="39"/>
      <c r="B288" s="25" t="s">
        <v>226</v>
      </c>
      <c r="C288" s="29" t="s">
        <v>227</v>
      </c>
      <c r="D288" s="17">
        <v>44</v>
      </c>
      <c r="E288" s="36">
        <v>48</v>
      </c>
      <c r="F288" s="18">
        <f t="shared" si="16"/>
        <v>0</v>
      </c>
      <c r="G288" s="20"/>
      <c r="H288" s="20"/>
      <c r="I288" s="20"/>
    </row>
    <row r="289" spans="1:9" ht="20" customHeight="1" x14ac:dyDescent="0.2">
      <c r="A289" s="39"/>
      <c r="B289" s="25" t="s">
        <v>228</v>
      </c>
      <c r="C289" s="29" t="s">
        <v>229</v>
      </c>
      <c r="D289" s="17">
        <v>42</v>
      </c>
      <c r="E289" s="36">
        <v>48</v>
      </c>
      <c r="F289" s="18">
        <f t="shared" si="16"/>
        <v>0</v>
      </c>
      <c r="G289" s="20"/>
      <c r="H289" s="20"/>
      <c r="I289" s="20"/>
    </row>
    <row r="290" spans="1:9" ht="20" customHeight="1" x14ac:dyDescent="0.2">
      <c r="A290" s="39"/>
      <c r="B290" s="25" t="s">
        <v>230</v>
      </c>
      <c r="C290" s="29" t="s">
        <v>231</v>
      </c>
      <c r="D290" s="17">
        <v>44</v>
      </c>
      <c r="E290" s="36">
        <v>48</v>
      </c>
      <c r="F290" s="18">
        <f t="shared" si="16"/>
        <v>0</v>
      </c>
      <c r="G290" s="20"/>
      <c r="H290" s="20"/>
      <c r="I290" s="20"/>
    </row>
    <row r="291" spans="1:9" ht="20" customHeight="1" x14ac:dyDescent="0.2">
      <c r="A291" s="39"/>
      <c r="B291" s="25" t="s">
        <v>232</v>
      </c>
      <c r="C291" s="29" t="s">
        <v>233</v>
      </c>
      <c r="D291" s="17">
        <v>44</v>
      </c>
      <c r="E291" s="36">
        <v>48</v>
      </c>
      <c r="F291" s="18">
        <f t="shared" si="16"/>
        <v>0</v>
      </c>
      <c r="G291" s="20"/>
      <c r="H291" s="20"/>
      <c r="I291" s="20"/>
    </row>
    <row r="292" spans="1:9" ht="20" customHeight="1" x14ac:dyDescent="0.2">
      <c r="A292" s="39"/>
      <c r="B292" s="25" t="s">
        <v>234</v>
      </c>
      <c r="C292" s="29" t="s">
        <v>235</v>
      </c>
      <c r="D292" s="17">
        <v>44</v>
      </c>
      <c r="E292" s="36">
        <v>48</v>
      </c>
      <c r="F292" s="18">
        <f t="shared" si="16"/>
        <v>0</v>
      </c>
      <c r="G292" s="20"/>
      <c r="H292" s="20"/>
      <c r="I292" s="20"/>
    </row>
    <row r="293" spans="1:9" ht="20" customHeight="1" x14ac:dyDescent="0.2">
      <c r="A293" s="39"/>
      <c r="B293" s="25" t="s">
        <v>236</v>
      </c>
      <c r="C293" s="29" t="s">
        <v>237</v>
      </c>
      <c r="D293" s="17">
        <v>44</v>
      </c>
      <c r="E293" s="36">
        <v>48</v>
      </c>
      <c r="F293" s="18">
        <f t="shared" si="16"/>
        <v>0</v>
      </c>
      <c r="G293" s="20"/>
      <c r="H293" s="20"/>
      <c r="I293" s="20"/>
    </row>
    <row r="294" spans="1:9" ht="20" customHeight="1" x14ac:dyDescent="0.2">
      <c r="A294" s="39"/>
      <c r="B294" s="25" t="s">
        <v>238</v>
      </c>
      <c r="C294" s="29" t="s">
        <v>239</v>
      </c>
      <c r="D294" s="17">
        <v>44</v>
      </c>
      <c r="E294" s="36">
        <v>48</v>
      </c>
      <c r="F294" s="18">
        <f t="shared" si="16"/>
        <v>0</v>
      </c>
      <c r="G294" s="20"/>
      <c r="H294" s="20"/>
      <c r="I294" s="20"/>
    </row>
    <row r="295" spans="1:9" ht="20" customHeight="1" x14ac:dyDescent="0.2">
      <c r="A295" s="39"/>
      <c r="B295" s="25" t="s">
        <v>240</v>
      </c>
      <c r="C295" s="29" t="s">
        <v>241</v>
      </c>
      <c r="D295" s="17">
        <v>44</v>
      </c>
      <c r="E295" s="36">
        <v>48</v>
      </c>
      <c r="F295" s="18">
        <f t="shared" si="16"/>
        <v>0</v>
      </c>
      <c r="G295" s="20"/>
      <c r="H295" s="20"/>
      <c r="I295" s="20"/>
    </row>
    <row r="296" spans="1:9" ht="20" customHeight="1" x14ac:dyDescent="0.2">
      <c r="A296" s="39"/>
      <c r="B296" s="25" t="s">
        <v>242</v>
      </c>
      <c r="C296" s="29" t="s">
        <v>243</v>
      </c>
      <c r="D296" s="17">
        <v>44</v>
      </c>
      <c r="E296" s="36">
        <v>48</v>
      </c>
      <c r="F296" s="18">
        <f t="shared" si="16"/>
        <v>0</v>
      </c>
      <c r="G296" s="20"/>
      <c r="H296" s="20"/>
      <c r="I296" s="20"/>
    </row>
    <row r="297" spans="1:9" ht="20" customHeight="1" x14ac:dyDescent="0.2">
      <c r="A297" s="39"/>
      <c r="B297" s="25" t="s">
        <v>244</v>
      </c>
      <c r="C297" s="29" t="s">
        <v>245</v>
      </c>
      <c r="D297" s="17">
        <v>44</v>
      </c>
      <c r="E297" s="36">
        <v>48</v>
      </c>
      <c r="F297" s="18">
        <f t="shared" si="16"/>
        <v>0</v>
      </c>
      <c r="G297" s="20"/>
      <c r="H297" s="20"/>
      <c r="I297" s="20"/>
    </row>
    <row r="298" spans="1:9" ht="20" customHeight="1" x14ac:dyDescent="0.2">
      <c r="A298" s="39"/>
      <c r="B298" s="25" t="s">
        <v>246</v>
      </c>
      <c r="C298" s="29" t="s">
        <v>247</v>
      </c>
      <c r="D298" s="17">
        <v>44</v>
      </c>
      <c r="E298" s="36">
        <v>48</v>
      </c>
      <c r="F298" s="18">
        <f t="shared" si="16"/>
        <v>0</v>
      </c>
      <c r="G298" s="20"/>
      <c r="H298" s="20"/>
      <c r="I298" s="20"/>
    </row>
    <row r="299" spans="1:9" ht="20" customHeight="1" x14ac:dyDescent="0.2">
      <c r="A299" s="39"/>
      <c r="B299" s="25" t="s">
        <v>248</v>
      </c>
      <c r="C299" s="29" t="s">
        <v>249</v>
      </c>
      <c r="D299" s="17">
        <v>44</v>
      </c>
      <c r="E299" s="36">
        <v>48</v>
      </c>
      <c r="F299" s="18">
        <f t="shared" si="16"/>
        <v>0</v>
      </c>
      <c r="G299" s="20"/>
      <c r="H299" s="20"/>
      <c r="I299" s="20"/>
    </row>
    <row r="300" spans="1:9" ht="20" customHeight="1" x14ac:dyDescent="0.2">
      <c r="A300" s="39"/>
      <c r="B300" s="25" t="s">
        <v>250</v>
      </c>
      <c r="C300" s="29" t="s">
        <v>251</v>
      </c>
      <c r="D300" s="17">
        <v>42</v>
      </c>
      <c r="E300" s="36">
        <v>48</v>
      </c>
      <c r="F300" s="18">
        <f t="shared" si="16"/>
        <v>0</v>
      </c>
      <c r="G300" s="20"/>
      <c r="H300" s="20"/>
      <c r="I300" s="20"/>
    </row>
    <row r="301" spans="1:9" ht="20" customHeight="1" x14ac:dyDescent="0.2">
      <c r="A301" s="39"/>
      <c r="B301" s="25" t="s">
        <v>252</v>
      </c>
      <c r="C301" s="29" t="s">
        <v>253</v>
      </c>
      <c r="D301" s="17">
        <v>44</v>
      </c>
      <c r="E301" s="36">
        <v>48</v>
      </c>
      <c r="F301" s="18">
        <f t="shared" si="16"/>
        <v>0</v>
      </c>
      <c r="G301" s="20"/>
      <c r="H301" s="20"/>
      <c r="I301" s="20"/>
    </row>
    <row r="302" spans="1:9" ht="20" customHeight="1" x14ac:dyDescent="0.2">
      <c r="A302" s="39"/>
      <c r="B302" s="25" t="s">
        <v>254</v>
      </c>
      <c r="C302" s="29" t="s">
        <v>255</v>
      </c>
      <c r="D302" s="17">
        <v>44</v>
      </c>
      <c r="E302" s="36">
        <v>48</v>
      </c>
      <c r="F302" s="18">
        <f t="shared" si="16"/>
        <v>0</v>
      </c>
      <c r="G302" s="20"/>
      <c r="H302" s="20"/>
      <c r="I302" s="20"/>
    </row>
    <row r="303" spans="1:9" ht="20" customHeight="1" x14ac:dyDescent="0.2">
      <c r="A303" s="39"/>
      <c r="B303" s="25" t="s">
        <v>256</v>
      </c>
      <c r="C303" s="29" t="s">
        <v>257</v>
      </c>
      <c r="D303" s="17">
        <v>44</v>
      </c>
      <c r="E303" s="36">
        <v>48</v>
      </c>
      <c r="F303" s="18">
        <f t="shared" si="16"/>
        <v>0</v>
      </c>
      <c r="G303" s="20"/>
      <c r="H303" s="20"/>
      <c r="I303" s="20"/>
    </row>
    <row r="304" spans="1:9" ht="20" customHeight="1" x14ac:dyDescent="0.2">
      <c r="A304" s="39"/>
      <c r="B304" s="25" t="s">
        <v>258</v>
      </c>
      <c r="C304" s="29" t="s">
        <v>259</v>
      </c>
      <c r="D304" s="17">
        <v>44</v>
      </c>
      <c r="E304" s="36">
        <v>48</v>
      </c>
      <c r="F304" s="18">
        <f t="shared" si="16"/>
        <v>0</v>
      </c>
      <c r="G304" s="20"/>
      <c r="H304" s="20"/>
      <c r="I304" s="20"/>
    </row>
    <row r="305" spans="1:9" ht="20" customHeight="1" x14ac:dyDescent="0.2">
      <c r="A305" s="39"/>
      <c r="B305" s="25" t="s">
        <v>260</v>
      </c>
      <c r="C305" s="29" t="s">
        <v>261</v>
      </c>
      <c r="D305" s="17">
        <v>42</v>
      </c>
      <c r="E305" s="36">
        <v>48</v>
      </c>
      <c r="F305" s="18">
        <f t="shared" si="16"/>
        <v>0</v>
      </c>
      <c r="G305" s="20"/>
      <c r="H305" s="20"/>
      <c r="I305" s="20"/>
    </row>
    <row r="306" spans="1:9" ht="20" customHeight="1" x14ac:dyDescent="0.2">
      <c r="A306" s="39"/>
      <c r="B306" s="25" t="s">
        <v>262</v>
      </c>
      <c r="C306" s="29" t="s">
        <v>263</v>
      </c>
      <c r="D306" s="17">
        <v>44</v>
      </c>
      <c r="E306" s="36">
        <v>48</v>
      </c>
      <c r="F306" s="18">
        <f t="shared" si="16"/>
        <v>0</v>
      </c>
      <c r="G306" s="20"/>
      <c r="H306" s="20"/>
      <c r="I306" s="20"/>
    </row>
    <row r="307" spans="1:9" ht="20" customHeight="1" x14ac:dyDescent="0.2">
      <c r="A307" s="39"/>
      <c r="B307" s="24" t="s">
        <v>299</v>
      </c>
      <c r="C307" s="47" t="s">
        <v>326</v>
      </c>
      <c r="D307" s="18" t="s">
        <v>310</v>
      </c>
      <c r="E307" s="17">
        <v>60</v>
      </c>
      <c r="F307" s="18">
        <f>A307*E307</f>
        <v>0</v>
      </c>
      <c r="G307" s="20"/>
      <c r="H307" s="20"/>
      <c r="I307" s="20"/>
    </row>
    <row r="308" spans="1:9" ht="20" customHeight="1" x14ac:dyDescent="0.2">
      <c r="A308" s="39"/>
      <c r="B308" s="24" t="s">
        <v>299</v>
      </c>
      <c r="C308" s="47" t="s">
        <v>327</v>
      </c>
      <c r="D308" s="18" t="s">
        <v>310</v>
      </c>
      <c r="E308" s="17">
        <v>60</v>
      </c>
      <c r="F308" s="18">
        <f t="shared" ref="F308:F312" si="17">A308*E308</f>
        <v>0</v>
      </c>
      <c r="G308" s="20"/>
      <c r="H308" s="20"/>
      <c r="I308" s="20"/>
    </row>
    <row r="309" spans="1:9" ht="20" customHeight="1" x14ac:dyDescent="0.2">
      <c r="A309" s="39"/>
      <c r="B309" s="24" t="s">
        <v>299</v>
      </c>
      <c r="C309" s="47" t="s">
        <v>329</v>
      </c>
      <c r="D309" s="18" t="s">
        <v>310</v>
      </c>
      <c r="E309" s="17">
        <v>60</v>
      </c>
      <c r="F309" s="18">
        <f t="shared" si="17"/>
        <v>0</v>
      </c>
      <c r="G309" s="20"/>
      <c r="H309" s="20"/>
      <c r="I309" s="20"/>
    </row>
    <row r="310" spans="1:9" ht="20" customHeight="1" x14ac:dyDescent="0.2">
      <c r="A310" s="39"/>
      <c r="B310" s="24" t="s">
        <v>299</v>
      </c>
      <c r="C310" s="47" t="s">
        <v>328</v>
      </c>
      <c r="D310" s="18" t="s">
        <v>310</v>
      </c>
      <c r="E310" s="17">
        <v>60</v>
      </c>
      <c r="F310" s="18">
        <f t="shared" si="17"/>
        <v>0</v>
      </c>
      <c r="G310" s="20"/>
      <c r="H310" s="20"/>
      <c r="I310" s="20"/>
    </row>
    <row r="311" spans="1:9" ht="20" customHeight="1" x14ac:dyDescent="0.2">
      <c r="A311" s="39"/>
      <c r="B311" s="24" t="s">
        <v>299</v>
      </c>
      <c r="C311" s="47" t="s">
        <v>330</v>
      </c>
      <c r="D311" s="18" t="s">
        <v>310</v>
      </c>
      <c r="E311" s="17">
        <v>40</v>
      </c>
      <c r="F311" s="18">
        <f t="shared" si="17"/>
        <v>0</v>
      </c>
      <c r="G311" s="20"/>
      <c r="H311" s="20"/>
      <c r="I311" s="20"/>
    </row>
    <row r="312" spans="1:9" ht="20" customHeight="1" x14ac:dyDescent="0.2">
      <c r="A312" s="39"/>
      <c r="B312" s="24" t="s">
        <v>299</v>
      </c>
      <c r="C312" s="47" t="s">
        <v>331</v>
      </c>
      <c r="D312" s="18" t="s">
        <v>310</v>
      </c>
      <c r="E312" s="17">
        <v>40</v>
      </c>
      <c r="F312" s="18">
        <f t="shared" si="17"/>
        <v>0</v>
      </c>
      <c r="G312" s="20"/>
      <c r="H312" s="20"/>
      <c r="I312" s="20"/>
    </row>
    <row r="313" spans="1:9" ht="20" customHeight="1" x14ac:dyDescent="0.2">
      <c r="A313" s="39"/>
      <c r="B313" s="25" t="s">
        <v>264</v>
      </c>
      <c r="C313" s="29" t="s">
        <v>265</v>
      </c>
      <c r="D313" s="18" t="s">
        <v>310</v>
      </c>
      <c r="E313" s="17">
        <v>48</v>
      </c>
      <c r="F313" s="18">
        <f>A313*E313</f>
        <v>0</v>
      </c>
      <c r="G313" s="20"/>
      <c r="H313" s="20"/>
      <c r="I313" s="20"/>
    </row>
    <row r="314" spans="1:9" ht="24" customHeight="1" x14ac:dyDescent="0.2">
      <c r="B314" s="19"/>
      <c r="C314" s="20"/>
      <c r="D314" s="48" t="s">
        <v>309</v>
      </c>
      <c r="E314" s="48"/>
      <c r="F314" s="17">
        <f>SUM(F264:F313)</f>
        <v>0</v>
      </c>
      <c r="G314" s="20"/>
      <c r="H314" s="20"/>
      <c r="I314" s="20"/>
    </row>
    <row r="315" spans="1:9" ht="20" customHeight="1" thickBot="1" x14ac:dyDescent="0.25">
      <c r="B315" s="19"/>
      <c r="C315" s="20"/>
      <c r="D315" s="30"/>
      <c r="E315" s="30"/>
      <c r="F315" s="19"/>
      <c r="G315" s="20"/>
      <c r="H315" s="20"/>
      <c r="I315" s="20"/>
    </row>
    <row r="316" spans="1:9" ht="20" customHeight="1" x14ac:dyDescent="0.2">
      <c r="B316" s="93" t="s">
        <v>332</v>
      </c>
      <c r="C316" s="94"/>
      <c r="D316" s="97">
        <f>F25+F90+F109+F136+F152+F182+F218+F224+F239+F248+F260+F314</f>
        <v>0</v>
      </c>
      <c r="E316" s="97"/>
      <c r="F316" s="98"/>
      <c r="G316" s="20"/>
      <c r="H316" s="20"/>
      <c r="I316" s="20"/>
    </row>
    <row r="317" spans="1:9" ht="20" customHeight="1" thickBot="1" x14ac:dyDescent="0.25">
      <c r="B317" s="95"/>
      <c r="C317" s="96"/>
      <c r="D317" s="99"/>
      <c r="E317" s="99"/>
      <c r="F317" s="100"/>
      <c r="G317" s="20"/>
      <c r="H317" s="20"/>
      <c r="I317" s="20"/>
    </row>
    <row r="318" spans="1:9" ht="20" customHeight="1" x14ac:dyDescent="0.2">
      <c r="A318" s="89" t="s">
        <v>333</v>
      </c>
      <c r="B318" s="89"/>
      <c r="C318" s="89"/>
      <c r="D318" s="89"/>
      <c r="E318" s="89"/>
      <c r="F318" s="89"/>
      <c r="G318" s="20"/>
      <c r="H318" s="20"/>
      <c r="I318" s="20"/>
    </row>
    <row r="319" spans="1:9" ht="20" customHeight="1" x14ac:dyDescent="0.2">
      <c r="A319" s="89"/>
      <c r="B319" s="89"/>
      <c r="C319" s="89"/>
      <c r="D319" s="89"/>
      <c r="E319" s="89"/>
      <c r="F319" s="89"/>
      <c r="G319" s="20"/>
      <c r="H319" s="20"/>
      <c r="I319" s="20"/>
    </row>
    <row r="320" spans="1:9" ht="30" customHeight="1" x14ac:dyDescent="0.2">
      <c r="A320" s="90" t="s">
        <v>312</v>
      </c>
      <c r="B320" s="90"/>
      <c r="C320" s="90"/>
      <c r="D320" s="90"/>
      <c r="E320" s="90"/>
      <c r="F320" s="90"/>
      <c r="G320" s="20"/>
      <c r="H320" s="20"/>
      <c r="I320" s="20"/>
    </row>
    <row r="321" spans="1:9" ht="30" customHeight="1" x14ac:dyDescent="0.2">
      <c r="A321" s="91" t="s">
        <v>314</v>
      </c>
      <c r="B321" s="92"/>
      <c r="C321" s="92"/>
      <c r="D321" s="92"/>
      <c r="E321" s="92"/>
      <c r="F321" s="92"/>
      <c r="G321" s="20"/>
      <c r="H321" s="20"/>
      <c r="I321" s="20"/>
    </row>
    <row r="322" spans="1:9" ht="30" customHeight="1" x14ac:dyDescent="0.2">
      <c r="A322" s="91" t="s">
        <v>313</v>
      </c>
      <c r="B322" s="92"/>
      <c r="C322" s="92"/>
      <c r="D322" s="92"/>
      <c r="E322" s="92"/>
      <c r="F322" s="92"/>
      <c r="G322" s="20"/>
      <c r="H322" s="20"/>
      <c r="I322" s="20"/>
    </row>
    <row r="323" spans="1:9" ht="30" customHeight="1" x14ac:dyDescent="0.2">
      <c r="A323" s="87" t="s">
        <v>315</v>
      </c>
      <c r="B323" s="87"/>
      <c r="C323" s="87"/>
      <c r="D323" s="87"/>
      <c r="E323" s="87"/>
      <c r="F323" s="87"/>
      <c r="G323" s="20"/>
      <c r="H323" s="20"/>
      <c r="I323" s="20"/>
    </row>
    <row r="324" spans="1:9" ht="30" customHeight="1" x14ac:dyDescent="0.2">
      <c r="A324" s="87" t="s">
        <v>316</v>
      </c>
      <c r="B324" s="87"/>
      <c r="C324" s="87"/>
      <c r="D324" s="87"/>
      <c r="E324" s="87"/>
      <c r="F324" s="87"/>
      <c r="G324" s="20"/>
      <c r="H324" s="20"/>
      <c r="I324" s="20"/>
    </row>
    <row r="325" spans="1:9" ht="30" customHeight="1" x14ac:dyDescent="0.2">
      <c r="A325" s="87" t="s">
        <v>317</v>
      </c>
      <c r="B325" s="87"/>
      <c r="C325" s="87"/>
      <c r="D325" s="87"/>
      <c r="E325" s="87"/>
      <c r="F325" s="87"/>
      <c r="G325" s="20"/>
      <c r="H325" s="20"/>
      <c r="I325" s="20"/>
    </row>
    <row r="326" spans="1:9" ht="20" customHeight="1" x14ac:dyDescent="0.2">
      <c r="A326" s="88"/>
      <c r="B326" s="88"/>
      <c r="C326" s="88"/>
      <c r="D326" s="88"/>
      <c r="E326" s="88"/>
      <c r="F326" s="88"/>
      <c r="G326" s="20"/>
      <c r="H326" s="20"/>
      <c r="I326" s="20"/>
    </row>
  </sheetData>
  <sheetProtection algorithmName="SHA-512" hashValue="/klw6RQL41aRQJKh8IbK3skeG/FXv10jclE0tEPmQNzfNKiTnXOxHZMuHoePNruWVukVOQQNEDYNLqpRNyFWaQ==" saltValue="iAqdSAFkqpBWU7wBWjD1Cw==" spinCount="100000" sheet="1" objects="1" scenarios="1" selectLockedCells="1"/>
  <mergeCells count="49">
    <mergeCell ref="A323:F323"/>
    <mergeCell ref="A324:F324"/>
    <mergeCell ref="A325:F325"/>
    <mergeCell ref="A326:F326"/>
    <mergeCell ref="A262:F262"/>
    <mergeCell ref="A318:F319"/>
    <mergeCell ref="A320:F320"/>
    <mergeCell ref="A321:F321"/>
    <mergeCell ref="A322:F322"/>
    <mergeCell ref="B316:C317"/>
    <mergeCell ref="D316:F317"/>
    <mergeCell ref="D314:E314"/>
    <mergeCell ref="A154:F154"/>
    <mergeCell ref="A184:F184"/>
    <mergeCell ref="A220:F220"/>
    <mergeCell ref="A226:F226"/>
    <mergeCell ref="D4:F4"/>
    <mergeCell ref="A5:C5"/>
    <mergeCell ref="D6:F6"/>
    <mergeCell ref="E8:F8"/>
    <mergeCell ref="A111:F111"/>
    <mergeCell ref="D5:F5"/>
    <mergeCell ref="A3:F3"/>
    <mergeCell ref="A11:F11"/>
    <mergeCell ref="A27:F27"/>
    <mergeCell ref="A92:F92"/>
    <mergeCell ref="A4:C4"/>
    <mergeCell ref="D7:F7"/>
    <mergeCell ref="A7:C7"/>
    <mergeCell ref="A6:C6"/>
    <mergeCell ref="A9:C9"/>
    <mergeCell ref="E9:F9"/>
    <mergeCell ref="A8:C8"/>
    <mergeCell ref="D260:E260"/>
    <mergeCell ref="D109:E109"/>
    <mergeCell ref="D90:E90"/>
    <mergeCell ref="D25:E25"/>
    <mergeCell ref="A241:F241"/>
    <mergeCell ref="A250:F250"/>
    <mergeCell ref="D136:E136"/>
    <mergeCell ref="D152:E152"/>
    <mergeCell ref="D182:E182"/>
    <mergeCell ref="D218:E218"/>
    <mergeCell ref="D224:E224"/>
    <mergeCell ref="D239:E239"/>
    <mergeCell ref="B247:F247"/>
    <mergeCell ref="B244:F244"/>
    <mergeCell ref="D248:E248"/>
    <mergeCell ref="A138:F138"/>
  </mergeCells>
  <phoneticPr fontId="2" type="noConversion"/>
  <pageMargins left="0.25" right="0.25" top="0.75" bottom="0.75" header="0.3" footer="0.3"/>
  <pageSetup scale="81" fitToHeight="0" orientation="portrait" r:id="rId1"/>
  <headerFooter>
    <oddFooter>&amp;CPAGE &amp;P</oddFooter>
  </headerFooter>
  <ignoredErrors>
    <ignoredError sqref="B271" numberStoredAsText="1"/>
  </ignoredErrors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7"/>
  <sheetViews>
    <sheetView workbookViewId="0">
      <selection sqref="A1:B27"/>
    </sheetView>
  </sheetViews>
  <sheetFormatPr baseColWidth="10" defaultColWidth="8.83203125" defaultRowHeight="15" x14ac:dyDescent="0.2"/>
  <cols>
    <col min="1" max="1" width="13.83203125" customWidth="1"/>
    <col min="2" max="2" width="13.5" customWidth="1"/>
  </cols>
  <sheetData>
    <row r="1" spans="1:2" ht="16" x14ac:dyDescent="0.2">
      <c r="A1" s="1">
        <v>9349382</v>
      </c>
      <c r="B1" s="2">
        <v>947515</v>
      </c>
    </row>
    <row r="2" spans="1:2" ht="16" x14ac:dyDescent="0.2">
      <c r="A2" s="1">
        <v>9461435</v>
      </c>
      <c r="B2" s="2">
        <v>947516</v>
      </c>
    </row>
    <row r="3" spans="1:2" ht="16" x14ac:dyDescent="0.2">
      <c r="A3" s="1">
        <v>9349184</v>
      </c>
      <c r="B3" s="2">
        <v>947517</v>
      </c>
    </row>
    <row r="4" spans="1:2" ht="16" x14ac:dyDescent="0.2">
      <c r="A4" s="1">
        <v>9349168</v>
      </c>
      <c r="B4" s="2">
        <v>947518</v>
      </c>
    </row>
    <row r="5" spans="1:2" ht="16" x14ac:dyDescent="0.2">
      <c r="A5" s="1">
        <v>9461526</v>
      </c>
      <c r="B5" s="2">
        <v>947519</v>
      </c>
    </row>
    <row r="6" spans="1:2" ht="16" x14ac:dyDescent="0.2">
      <c r="A6" s="1">
        <v>9349150</v>
      </c>
      <c r="B6" s="2">
        <v>947520</v>
      </c>
    </row>
    <row r="7" spans="1:2" ht="16" x14ac:dyDescent="0.2">
      <c r="A7" s="1">
        <v>9461427</v>
      </c>
      <c r="B7" s="2">
        <v>947521</v>
      </c>
    </row>
    <row r="8" spans="1:2" ht="16" x14ac:dyDescent="0.2">
      <c r="A8" s="1">
        <v>9348996</v>
      </c>
      <c r="B8" s="2">
        <v>947522</v>
      </c>
    </row>
    <row r="9" spans="1:2" ht="16" x14ac:dyDescent="0.2">
      <c r="A9" s="1">
        <v>9349424</v>
      </c>
      <c r="B9" s="2">
        <v>947523</v>
      </c>
    </row>
    <row r="10" spans="1:2" ht="16" x14ac:dyDescent="0.2">
      <c r="A10" s="1">
        <v>9461419</v>
      </c>
      <c r="B10" s="2">
        <v>947524</v>
      </c>
    </row>
    <row r="11" spans="1:2" ht="16" x14ac:dyDescent="0.2">
      <c r="A11" s="1">
        <v>9461443</v>
      </c>
      <c r="B11" s="2">
        <v>947525</v>
      </c>
    </row>
    <row r="12" spans="1:2" ht="16" x14ac:dyDescent="0.2">
      <c r="A12" s="3">
        <v>9213398</v>
      </c>
      <c r="B12" s="2">
        <v>947526</v>
      </c>
    </row>
    <row r="13" spans="1:2" ht="16" x14ac:dyDescent="0.2">
      <c r="A13" s="1">
        <v>9213406</v>
      </c>
      <c r="B13" s="2">
        <v>947527</v>
      </c>
    </row>
    <row r="14" spans="1:2" ht="16" x14ac:dyDescent="0.2">
      <c r="A14" s="1">
        <v>9213463</v>
      </c>
      <c r="B14" s="2">
        <v>947528</v>
      </c>
    </row>
    <row r="15" spans="1:2" ht="16" x14ac:dyDescent="0.2">
      <c r="A15" s="1">
        <v>9213497</v>
      </c>
      <c r="B15" s="2">
        <v>947529</v>
      </c>
    </row>
    <row r="16" spans="1:2" ht="16" x14ac:dyDescent="0.2">
      <c r="A16" s="1">
        <v>9271008</v>
      </c>
      <c r="B16" s="2">
        <v>947530</v>
      </c>
    </row>
    <row r="17" spans="1:2" ht="16" x14ac:dyDescent="0.2">
      <c r="A17" s="1">
        <v>9213448</v>
      </c>
      <c r="B17" s="2">
        <v>947531</v>
      </c>
    </row>
    <row r="18" spans="1:2" ht="16" x14ac:dyDescent="0.2">
      <c r="A18" s="1">
        <v>9271065</v>
      </c>
      <c r="B18" s="2">
        <v>947532</v>
      </c>
    </row>
    <row r="19" spans="1:2" ht="16" x14ac:dyDescent="0.2">
      <c r="A19" s="1">
        <v>9271131</v>
      </c>
      <c r="B19" s="2">
        <v>947533</v>
      </c>
    </row>
    <row r="20" spans="1:2" ht="16" x14ac:dyDescent="0.2">
      <c r="A20" s="1">
        <v>9461500</v>
      </c>
      <c r="B20" s="2">
        <v>947534</v>
      </c>
    </row>
    <row r="21" spans="1:2" ht="16" x14ac:dyDescent="0.2">
      <c r="A21" s="1">
        <v>9461393</v>
      </c>
      <c r="B21" s="2">
        <v>947535</v>
      </c>
    </row>
    <row r="22" spans="1:2" ht="16" x14ac:dyDescent="0.2">
      <c r="A22" s="1">
        <v>9461476</v>
      </c>
      <c r="B22" s="2">
        <v>947536</v>
      </c>
    </row>
    <row r="23" spans="1:2" ht="16" x14ac:dyDescent="0.2">
      <c r="A23" s="1">
        <v>9461518</v>
      </c>
      <c r="B23" s="2">
        <v>947537</v>
      </c>
    </row>
    <row r="24" spans="1:2" ht="16" x14ac:dyDescent="0.2">
      <c r="A24" s="1">
        <v>9461468</v>
      </c>
      <c r="B24" s="2">
        <v>947538</v>
      </c>
    </row>
    <row r="25" spans="1:2" ht="16" x14ac:dyDescent="0.2">
      <c r="A25" s="1">
        <v>9213364</v>
      </c>
      <c r="B25" s="2">
        <v>947539</v>
      </c>
    </row>
    <row r="26" spans="1:2" ht="16" x14ac:dyDescent="0.2">
      <c r="A26" s="1">
        <v>9213380</v>
      </c>
      <c r="B26" s="2">
        <v>947540</v>
      </c>
    </row>
    <row r="27" spans="1:2" ht="16" x14ac:dyDescent="0.2">
      <c r="A27" s="1">
        <v>9271149</v>
      </c>
      <c r="B27" s="2">
        <v>947541</v>
      </c>
    </row>
  </sheetData>
  <pageMargins left="0.7" right="0.7" top="0.75" bottom="0.75" header="0.3" footer="0.3"/>
  <pageSetup orientation="portrait"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  <pageSetup orientation="portrait" horizontalDpi="0" verticalDpi="0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</dc:creator>
  <cp:lastModifiedBy>Microsoft Office User</cp:lastModifiedBy>
  <cp:lastPrinted>2022-07-29T13:42:32Z</cp:lastPrinted>
  <dcterms:created xsi:type="dcterms:W3CDTF">2011-07-15T21:53:07Z</dcterms:created>
  <dcterms:modified xsi:type="dcterms:W3CDTF">2022-08-08T05:12:05Z</dcterms:modified>
</cp:coreProperties>
</file>